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_P&amp;T COMMITTEE OPERATION\_P&amp;T MEETINGS\2024\October 16, 2024\Drug List\"/>
    </mc:Choice>
  </mc:AlternateContent>
  <xr:revisionPtr revIDLastSave="0" documentId="13_ncr:1_{AC7C04D1-7253-47CA-B5AC-83A7F25CB902}" xr6:coauthVersionLast="47" xr6:coauthVersionMax="47" xr10:uidLastSave="{00000000-0000-0000-0000-000000000000}"/>
  <bookViews>
    <workbookView xWindow="-25320" yWindow="30" windowWidth="25440" windowHeight="15390" xr2:uid="{F73551A9-9602-4FC9-8BD7-AFAF81ED391F}"/>
  </bookViews>
  <sheets>
    <sheet name="MTUS YES" sheetId="2" r:id="rId1"/>
    <sheet name="MTUS N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4" i="3" l="1"/>
  <c r="E371" i="3"/>
  <c r="E492" i="3"/>
  <c r="E876" i="3"/>
  <c r="E863" i="3"/>
  <c r="E333" i="3"/>
  <c r="E537" i="3"/>
  <c r="E281" i="3"/>
  <c r="E477" i="3"/>
  <c r="E883" i="3"/>
  <c r="E280" i="3"/>
  <c r="E941" i="3"/>
  <c r="E1001" i="3"/>
  <c r="E80" i="3"/>
  <c r="E81" i="3"/>
  <c r="E739" i="3"/>
  <c r="E917" i="3"/>
  <c r="E596" i="3"/>
  <c r="E346" i="3"/>
  <c r="E1007" i="3"/>
  <c r="E839" i="3"/>
  <c r="E973" i="3"/>
  <c r="E340" i="3"/>
  <c r="E496" i="3"/>
  <c r="E975" i="3"/>
  <c r="E422" i="3"/>
  <c r="E259" i="3"/>
  <c r="E501" i="3"/>
  <c r="E545" i="3"/>
  <c r="E478" i="3"/>
  <c r="E313" i="3"/>
  <c r="E253" i="3"/>
  <c r="E749" i="3"/>
  <c r="E651" i="3"/>
  <c r="E351" i="3"/>
  <c r="E31" i="3"/>
  <c r="E693" i="3"/>
  <c r="E1038" i="3"/>
  <c r="E591" i="3"/>
  <c r="E621" i="3"/>
  <c r="E304" i="3"/>
  <c r="E667" i="3"/>
  <c r="E799" i="3"/>
  <c r="E1008" i="3"/>
  <c r="E875" i="3"/>
  <c r="E69" i="3"/>
  <c r="E689" i="3"/>
  <c r="E968" i="3"/>
  <c r="E874" i="3"/>
  <c r="E517" i="3"/>
  <c r="E590" i="3"/>
  <c r="E7" i="3"/>
  <c r="E312" i="3"/>
  <c r="E331" i="3"/>
  <c r="E250" i="3"/>
  <c r="E871" i="3"/>
  <c r="E423" i="3"/>
  <c r="E521" i="3"/>
  <c r="E800" i="3"/>
  <c r="E427" i="3"/>
  <c r="E743" i="3"/>
  <c r="E377" i="3"/>
  <c r="E29" i="3"/>
  <c r="E955" i="3"/>
  <c r="E431" i="3"/>
  <c r="E263" i="3"/>
  <c r="E601" i="3"/>
  <c r="E734" i="3"/>
  <c r="E171" i="3"/>
  <c r="E555" i="3"/>
  <c r="E853" i="3"/>
  <c r="E598" i="3"/>
  <c r="E892" i="3"/>
  <c r="E75" i="3"/>
  <c r="E578" i="3"/>
  <c r="E58" i="3"/>
  <c r="E90" i="3"/>
  <c r="E514" i="3"/>
  <c r="E845" i="3"/>
  <c r="E738" i="3"/>
  <c r="E343" i="3"/>
  <c r="E511" i="3"/>
  <c r="E4" i="3"/>
  <c r="E798" i="3"/>
  <c r="E638" i="3"/>
  <c r="E59" i="3"/>
  <c r="E857" i="3"/>
  <c r="E168" i="3"/>
  <c r="E634" i="3"/>
  <c r="E106" i="3"/>
  <c r="E1010" i="3"/>
  <c r="E597" i="3"/>
  <c r="E615" i="3"/>
  <c r="E499" i="3"/>
  <c r="E994" i="3"/>
  <c r="E656" i="3"/>
  <c r="E846" i="3"/>
  <c r="E856" i="3"/>
  <c r="E962" i="3"/>
  <c r="E715" i="3"/>
  <c r="E637" i="3"/>
  <c r="E139" i="3"/>
  <c r="E571" i="3"/>
  <c r="E546" i="3"/>
  <c r="E688" i="3"/>
  <c r="E503" i="3"/>
  <c r="E240" i="3"/>
  <c r="E609" i="3"/>
  <c r="E342" i="3"/>
  <c r="E730" i="3"/>
  <c r="E131" i="3"/>
  <c r="E370" i="3"/>
  <c r="E986" i="3"/>
  <c r="E258" i="3"/>
  <c r="E530" i="3"/>
  <c r="E618" i="3"/>
  <c r="E116" i="3"/>
  <c r="E154" i="3"/>
  <c r="E129" i="3"/>
  <c r="E852" i="3"/>
  <c r="E305" i="3"/>
  <c r="E212" i="3"/>
  <c r="E607" i="3"/>
  <c r="E727" i="3"/>
  <c r="E288" i="3"/>
  <c r="E842" i="3"/>
  <c r="E606" i="3"/>
  <c r="E282" i="3"/>
  <c r="E1019" i="3"/>
  <c r="E979" i="3"/>
  <c r="E1022" i="3"/>
  <c r="E208" i="3"/>
  <c r="E402" i="3"/>
  <c r="E543" i="3"/>
  <c r="E891" i="3"/>
  <c r="E810" i="3"/>
  <c r="E122" i="3"/>
  <c r="E713" i="3"/>
  <c r="E669" i="3"/>
  <c r="E45" i="3"/>
  <c r="E198" i="3"/>
  <c r="E972" i="3"/>
  <c r="E103" i="3"/>
  <c r="E64" i="3"/>
  <c r="E170" i="3"/>
  <c r="E512" i="3"/>
  <c r="E890" i="3"/>
  <c r="E502" i="3"/>
  <c r="E221" i="3"/>
  <c r="E916" i="3"/>
  <c r="E732" i="3"/>
  <c r="E86" i="3"/>
  <c r="E746" i="3"/>
  <c r="E931" i="3"/>
  <c r="E1011" i="3"/>
  <c r="E600" i="3"/>
  <c r="E155" i="3"/>
  <c r="E525" i="3"/>
  <c r="E278" i="3"/>
  <c r="E467" i="3"/>
  <c r="E818" i="3"/>
  <c r="E71" i="3"/>
  <c r="E516" i="3"/>
  <c r="E796" i="3"/>
  <c r="E301" i="3"/>
  <c r="E323" i="3"/>
  <c r="E684" i="3"/>
  <c r="E577" i="3"/>
  <c r="E39" i="3"/>
  <c r="E918" i="3"/>
  <c r="E5" i="3"/>
  <c r="E161" i="3"/>
  <c r="E76" i="3"/>
  <c r="E255" i="3"/>
  <c r="E3" i="3"/>
  <c r="E957" i="3"/>
  <c r="E335" i="3"/>
  <c r="E397" i="3"/>
  <c r="E763" i="3"/>
  <c r="E764" i="3"/>
  <c r="E1003" i="3"/>
  <c r="E105" i="3"/>
  <c r="E648" i="3"/>
  <c r="E647" i="3"/>
  <c r="E802" i="3"/>
  <c r="E586" i="3"/>
  <c r="E378" i="3"/>
  <c r="E1014" i="3"/>
  <c r="E602" i="3"/>
  <c r="E576" i="3"/>
  <c r="E87" i="3"/>
  <c r="E6" i="3"/>
  <c r="E219" i="3"/>
  <c r="E595" i="3"/>
  <c r="E529" i="3"/>
  <c r="E391" i="3"/>
  <c r="E26" i="3"/>
  <c r="E631" i="3"/>
  <c r="E661" i="3"/>
  <c r="E1002" i="3"/>
  <c r="E1009" i="3"/>
  <c r="E840" i="3"/>
  <c r="E604" i="3"/>
  <c r="E483" i="3"/>
  <c r="E21" i="3"/>
  <c r="E56" i="3"/>
  <c r="E174" i="3"/>
  <c r="E1021" i="3"/>
  <c r="E657" i="3"/>
  <c r="E745" i="3"/>
  <c r="E947" i="3"/>
  <c r="E125" i="3"/>
  <c r="E522" i="3"/>
  <c r="E261" i="3"/>
  <c r="E858" i="3"/>
  <c r="E404" i="3"/>
  <c r="E126" i="3"/>
  <c r="E162" i="3"/>
  <c r="E46" i="3"/>
  <c r="E348" i="3"/>
  <c r="E524" i="3"/>
  <c r="E32" i="3"/>
  <c r="E944" i="3"/>
  <c r="E950" i="3"/>
  <c r="E1032" i="3"/>
  <c r="E572" i="3"/>
  <c r="E1020" i="3"/>
  <c r="E789" i="3"/>
  <c r="E143" i="3"/>
  <c r="E766" i="3"/>
  <c r="E974" i="3"/>
  <c r="E912" i="3"/>
  <c r="E608" i="3"/>
  <c r="E731" i="3"/>
  <c r="E419" i="3"/>
  <c r="E954" i="3"/>
  <c r="E513" i="3"/>
  <c r="E94" i="3"/>
  <c r="E347" i="3"/>
  <c r="E273" i="3"/>
  <c r="E956" i="3"/>
  <c r="E581" i="3"/>
  <c r="E383" i="3"/>
  <c r="E44" i="3"/>
  <c r="E47" i="3"/>
  <c r="E920" i="3"/>
  <c r="E191" i="3"/>
  <c r="E751" i="3"/>
  <c r="E355" i="3"/>
  <c r="E756" i="3"/>
  <c r="E252" i="3"/>
  <c r="E563" i="3"/>
  <c r="E826" i="3"/>
  <c r="E616" i="3"/>
  <c r="E812" i="3"/>
  <c r="E710" i="3"/>
  <c r="E165" i="3"/>
  <c r="E733" i="3"/>
  <c r="E384" i="3"/>
  <c r="E951" i="3"/>
  <c r="E480" i="3"/>
  <c r="E706" i="3"/>
  <c r="E156" i="3"/>
  <c r="E421" i="3"/>
  <c r="E65" i="3"/>
  <c r="E976" i="3"/>
  <c r="E358" i="3"/>
  <c r="E741" i="3"/>
  <c r="E848" i="3"/>
  <c r="E441" i="3"/>
  <c r="E531" i="3"/>
  <c r="E48" i="3"/>
  <c r="E420" i="3"/>
  <c r="E541" i="3"/>
  <c r="E959" i="3"/>
  <c r="E707" i="3"/>
  <c r="E949" i="3"/>
  <c r="E841" i="3"/>
  <c r="E927" i="3"/>
  <c r="E41" i="3"/>
  <c r="E861" i="3"/>
  <c r="E157" i="3"/>
  <c r="E850" i="3"/>
  <c r="E554" i="3"/>
  <c r="E953" i="3"/>
  <c r="E256" i="3"/>
  <c r="E309" i="3"/>
  <c r="E990" i="3"/>
  <c r="E271" i="3"/>
  <c r="E881" i="3"/>
  <c r="E287" i="3"/>
  <c r="E869" i="3"/>
  <c r="E428" i="3"/>
  <c r="E133" i="3"/>
  <c r="E978" i="3"/>
  <c r="E136" i="3"/>
  <c r="E612" i="3"/>
  <c r="E771" i="3"/>
  <c r="E303" i="3"/>
  <c r="E769" i="3"/>
  <c r="E266" i="3"/>
  <c r="E849" i="3"/>
  <c r="E562" i="3"/>
  <c r="E386" i="3"/>
  <c r="E784" i="3"/>
  <c r="E505" i="3"/>
  <c r="E539" i="3"/>
  <c r="E88" i="3"/>
  <c r="E55" i="3"/>
  <c r="E374" i="3"/>
  <c r="E311" i="3"/>
  <c r="E79" i="3"/>
  <c r="E199" i="3"/>
  <c r="E285" i="3"/>
  <c r="E886" i="3"/>
  <c r="E527" i="3"/>
  <c r="E1012" i="3"/>
  <c r="E60" i="3"/>
  <c r="E396" i="3"/>
  <c r="E373" i="3"/>
  <c r="E179" i="3"/>
  <c r="E112" i="3"/>
  <c r="E339" i="3"/>
  <c r="E142" i="3"/>
  <c r="E948" i="3"/>
  <c r="E630" i="3"/>
  <c r="E394" i="3"/>
  <c r="E28" i="3"/>
  <c r="E523" i="3"/>
  <c r="E879" i="3"/>
  <c r="E980" i="3"/>
  <c r="E211" i="3"/>
  <c r="E945" i="3"/>
  <c r="E176" i="3"/>
  <c r="E843" i="3"/>
  <c r="E123" i="3"/>
  <c r="E476" i="3"/>
  <c r="E251" i="3"/>
  <c r="E790" i="3"/>
  <c r="E544" i="3"/>
  <c r="E132" i="3"/>
  <c r="E1004" i="3"/>
  <c r="E62" i="3"/>
  <c r="E785" i="3"/>
  <c r="E610" i="3"/>
  <c r="E49" i="3"/>
  <c r="E985" i="3"/>
  <c r="E320" i="3"/>
  <c r="E878" i="3"/>
  <c r="E583" i="3"/>
  <c r="E566" i="3"/>
  <c r="E724" i="3"/>
  <c r="E880" i="3"/>
  <c r="E1015" i="3"/>
  <c r="E127" i="3"/>
  <c r="E206" i="3"/>
  <c r="E504" i="3"/>
  <c r="E490" i="3"/>
  <c r="E337" i="3"/>
  <c r="E928" i="3"/>
  <c r="E99" i="3"/>
  <c r="E186" i="3"/>
  <c r="E310" i="3"/>
  <c r="E207" i="3"/>
  <c r="E354" i="3"/>
  <c r="E78" i="3"/>
  <c r="E35" i="3"/>
  <c r="E519" i="3"/>
  <c r="E803" i="3"/>
  <c r="E244" i="3"/>
  <c r="E158" i="3"/>
  <c r="E620" i="3"/>
  <c r="E70" i="3"/>
  <c r="E561" i="3"/>
  <c r="E685" i="3"/>
  <c r="E922" i="3"/>
  <c r="E991" i="3"/>
  <c r="E111" i="3"/>
  <c r="E128" i="3"/>
  <c r="E493" i="3"/>
  <c r="E67" i="3"/>
  <c r="E942" i="3"/>
  <c r="E1006" i="3"/>
  <c r="E640" i="3"/>
  <c r="E341" i="3"/>
  <c r="E479" i="3"/>
  <c r="E286" i="3"/>
  <c r="E984" i="3"/>
  <c r="E192" i="3"/>
  <c r="E913" i="3"/>
  <c r="E786" i="3"/>
  <c r="E51" i="3"/>
  <c r="E488" i="3"/>
  <c r="E37" i="3"/>
  <c r="E603" i="3"/>
  <c r="E967" i="3"/>
  <c r="E455" i="3"/>
  <c r="E27" i="3"/>
  <c r="E283" i="3"/>
  <c r="E395" i="3"/>
  <c r="E135" i="3"/>
  <c r="E825" i="3"/>
  <c r="E124" i="3"/>
  <c r="E210" i="3"/>
  <c r="E439" i="3"/>
  <c r="E19" i="3"/>
  <c r="E298" i="3"/>
  <c r="E547" i="3"/>
  <c r="E381" i="3"/>
  <c r="E181" i="3"/>
  <c r="E307" i="3"/>
  <c r="E725" i="3"/>
  <c r="E528" i="3"/>
  <c r="E987" i="3"/>
  <c r="E520" i="3"/>
  <c r="E121" i="3"/>
  <c r="E699" i="3"/>
  <c r="E540" i="3"/>
  <c r="E437" i="3"/>
  <c r="E352" i="3"/>
  <c r="E89" i="3"/>
  <c r="E334" i="3"/>
  <c r="E260" i="3"/>
  <c r="E183" i="3"/>
  <c r="E319" i="3"/>
  <c r="E1000" i="3"/>
  <c r="E952" i="3"/>
  <c r="E573" i="3"/>
  <c r="E385" i="3"/>
  <c r="E137" i="3"/>
  <c r="E714" i="3"/>
  <c r="E660" i="3"/>
  <c r="E645" i="3"/>
  <c r="E824" i="3"/>
  <c r="E108" i="3"/>
  <c r="E970" i="3"/>
  <c r="E532" i="3"/>
  <c r="E302" i="3"/>
  <c r="E194" i="3"/>
  <c r="E306" i="3"/>
  <c r="E765" i="3"/>
  <c r="E336" i="3"/>
  <c r="E23" i="3"/>
  <c r="E584" i="3"/>
  <c r="E899" i="3"/>
  <c r="E705" i="3"/>
  <c r="E398" i="3"/>
  <c r="E399" i="3"/>
  <c r="E740" i="3"/>
  <c r="E389" i="3"/>
  <c r="E325" i="3"/>
  <c r="E187" i="3"/>
  <c r="E202" i="3"/>
  <c r="E536" i="3"/>
  <c r="E166" i="3"/>
  <c r="E997" i="3"/>
  <c r="E666" i="3"/>
  <c r="E925" i="3"/>
  <c r="E104" i="3"/>
  <c r="E864" i="3"/>
  <c r="E365" i="3"/>
  <c r="E472" i="3"/>
  <c r="E574" i="3"/>
  <c r="E744" i="3"/>
  <c r="E773" i="3"/>
  <c r="E761" i="3"/>
  <c r="E646" i="3"/>
  <c r="E625" i="3"/>
  <c r="E291" i="3"/>
  <c r="E515" i="3"/>
  <c r="E494" i="3"/>
  <c r="E605" i="3"/>
  <c r="E870" i="3"/>
  <c r="E438" i="3"/>
  <c r="E160" i="3"/>
  <c r="E468" i="3"/>
  <c r="E196" i="3"/>
  <c r="E859" i="3"/>
  <c r="E159" i="3"/>
  <c r="E414" i="3"/>
  <c r="E582" i="3"/>
  <c r="E392" i="3"/>
  <c r="E929" i="3"/>
  <c r="E227" i="3"/>
  <c r="E272" i="3"/>
  <c r="E750" i="3"/>
  <c r="E173" i="3"/>
  <c r="E464" i="3"/>
  <c r="E700" i="3"/>
  <c r="E518" i="3"/>
  <c r="E163" i="3"/>
  <c r="E704" i="3"/>
  <c r="E209" i="3"/>
  <c r="E862" i="3"/>
  <c r="E762" i="3"/>
  <c r="E257" i="3"/>
  <c r="E770" i="3"/>
  <c r="E644" i="3"/>
  <c r="E382" i="3"/>
  <c r="E717" i="3"/>
  <c r="E989" i="3"/>
  <c r="E932" i="3"/>
  <c r="E295" i="3"/>
  <c r="E897" i="3"/>
  <c r="E797" i="3"/>
  <c r="E368" i="3"/>
  <c r="E102" i="3"/>
  <c r="E432" i="3"/>
  <c r="E296" i="3"/>
  <c r="E981" i="3"/>
  <c r="E939" i="3"/>
  <c r="E971" i="3"/>
  <c r="E214" i="3"/>
  <c r="E814" i="3"/>
  <c r="E690" i="3"/>
  <c r="E551" i="3"/>
  <c r="E30" i="3"/>
  <c r="E254" i="3"/>
  <c r="E73" i="3"/>
  <c r="E788" i="3"/>
  <c r="E417" i="3"/>
  <c r="E52" i="3"/>
  <c r="E686" i="3"/>
  <c r="E830" i="3"/>
  <c r="E622" i="3"/>
  <c r="E204" i="3"/>
  <c r="E854" i="3"/>
  <c r="E293" i="3"/>
  <c r="E308" i="3"/>
  <c r="E1039" i="3"/>
  <c r="E1037" i="3"/>
  <c r="E101" i="3"/>
  <c r="E491" i="3"/>
  <c r="E350" i="3"/>
  <c r="E144" i="3"/>
  <c r="E851" i="3"/>
  <c r="E446" i="3"/>
  <c r="E10" i="3"/>
  <c r="E33" i="3"/>
  <c r="E218" i="3"/>
  <c r="E767" i="3"/>
  <c r="E550" i="3"/>
  <c r="E992" i="3"/>
  <c r="E401" i="3"/>
  <c r="E418" i="3"/>
  <c r="E718" i="3"/>
  <c r="E943" i="3"/>
  <c r="E279" i="3"/>
  <c r="E2" i="3"/>
  <c r="E326" i="3"/>
  <c r="E692" i="3"/>
  <c r="E178" i="3"/>
  <c r="E946" i="3"/>
  <c r="E888" i="3"/>
  <c r="E14" i="3"/>
  <c r="E77" i="3"/>
  <c r="E983" i="3"/>
  <c r="E567" i="3"/>
  <c r="E837" i="3"/>
  <c r="E919" i="3"/>
  <c r="E982" i="3"/>
  <c r="E425" i="3"/>
  <c r="E95" i="3"/>
  <c r="E247" i="3"/>
  <c r="E473" i="3"/>
  <c r="E526" i="3"/>
  <c r="E458" i="3"/>
  <c r="E904" i="3"/>
  <c r="E639" i="3"/>
  <c r="E924" i="3"/>
  <c r="E145" i="3"/>
  <c r="E201" i="3"/>
  <c r="E18" i="3"/>
  <c r="E587" i="3"/>
  <c r="E665" i="3"/>
  <c r="E426" i="3"/>
  <c r="E687" i="3"/>
  <c r="E737" i="3"/>
  <c r="E508" i="3"/>
  <c r="E248" i="3"/>
  <c r="E193" i="3"/>
  <c r="E213" i="3"/>
  <c r="E831" i="3"/>
  <c r="E475" i="3"/>
  <c r="E120" i="3"/>
  <c r="E338" i="3"/>
  <c r="E363" i="3"/>
  <c r="E8" i="3"/>
  <c r="E898" i="3"/>
  <c r="E726" i="3"/>
  <c r="E245" i="3"/>
  <c r="E579" i="3"/>
  <c r="E926" i="3"/>
  <c r="E442" i="3"/>
  <c r="E868" i="3"/>
  <c r="E349" i="3"/>
  <c r="E118" i="3"/>
  <c r="E817" i="3"/>
  <c r="E344" i="3"/>
  <c r="E698" i="3"/>
  <c r="E903" i="3"/>
  <c r="E594" i="3"/>
  <c r="E185" i="3"/>
  <c r="E353" i="3"/>
  <c r="E197" i="3"/>
  <c r="E969" i="3"/>
  <c r="E149" i="3"/>
  <c r="E434" i="3"/>
  <c r="E457" i="3"/>
  <c r="E747" i="3"/>
  <c r="E829" i="3"/>
  <c r="E237" i="3"/>
  <c r="E315" i="3"/>
  <c r="E465" i="3"/>
  <c r="E977" i="3"/>
  <c r="E873" i="3"/>
  <c r="E772" i="3"/>
  <c r="E611" i="3"/>
  <c r="E9" i="3"/>
  <c r="E1005" i="3"/>
  <c r="E636" i="3"/>
  <c r="E993" i="3"/>
  <c r="E565" i="3"/>
  <c r="E560" i="3"/>
  <c r="E148" i="3"/>
  <c r="E614" i="3"/>
  <c r="E485" i="3"/>
  <c r="E452" i="3"/>
  <c r="E140" i="3"/>
  <c r="E113" i="3"/>
  <c r="E68" i="3"/>
  <c r="E795" i="3"/>
  <c r="E958" i="3"/>
  <c r="E66" i="3"/>
  <c r="E375" i="3"/>
  <c r="E673" i="3"/>
  <c r="E444" i="3"/>
  <c r="E777" i="3"/>
  <c r="E720" i="3"/>
  <c r="E588" i="3"/>
  <c r="E778" i="3"/>
  <c r="E828" i="3"/>
  <c r="E216" i="3"/>
  <c r="E83" i="3"/>
  <c r="E821" i="3"/>
  <c r="E345" i="3"/>
  <c r="E557" i="3"/>
  <c r="E507" i="3"/>
  <c r="E362" i="3"/>
  <c r="E96" i="3"/>
  <c r="E695" i="3"/>
  <c r="E34" i="3"/>
  <c r="E459" i="3"/>
  <c r="E787" i="3"/>
  <c r="E564" i="3"/>
  <c r="E20" i="3"/>
  <c r="E232" i="3"/>
  <c r="E372" i="3"/>
  <c r="E923" i="3"/>
  <c r="E735" i="3"/>
  <c r="E469" i="3"/>
  <c r="E172" i="3"/>
  <c r="E297" i="3"/>
  <c r="E98" i="3"/>
  <c r="E774" i="3"/>
  <c r="E815" i="3"/>
  <c r="E623" i="3"/>
  <c r="E1023" i="3"/>
  <c r="E270" i="3"/>
  <c r="E100" i="3"/>
  <c r="E50" i="3"/>
  <c r="E115" i="3"/>
  <c r="E292" i="3"/>
  <c r="E655" i="3"/>
  <c r="E820" i="3"/>
  <c r="E393" i="3"/>
  <c r="E1035" i="3"/>
  <c r="E424" i="3"/>
  <c r="E152" i="3"/>
  <c r="E711" i="3"/>
  <c r="E215" i="3"/>
  <c r="E807" i="3"/>
  <c r="E230" i="3"/>
  <c r="E674" i="3"/>
  <c r="E907" i="3"/>
  <c r="E860" i="3"/>
  <c r="E696" i="3"/>
  <c r="E632" i="3"/>
  <c r="E15" i="3"/>
  <c r="E721" i="3"/>
  <c r="E228" i="3"/>
  <c r="E649" i="3"/>
  <c r="E658" i="3"/>
  <c r="E275" i="3"/>
  <c r="E379" i="3"/>
  <c r="E791" i="3"/>
  <c r="E760" i="3"/>
  <c r="E506" i="3"/>
  <c r="E482" i="3"/>
  <c r="E440" i="3"/>
  <c r="E461" i="3"/>
  <c r="E205" i="3"/>
  <c r="E635" i="3"/>
  <c r="E226" i="3"/>
  <c r="E117" i="3"/>
  <c r="E200" i="3"/>
  <c r="E182" i="3"/>
  <c r="E190" i="3"/>
  <c r="E449" i="3"/>
  <c r="E356" i="3"/>
  <c r="E542" i="3"/>
  <c r="E495" i="3"/>
  <c r="E484" i="3"/>
  <c r="E782" i="3"/>
  <c r="E167" i="3"/>
  <c r="E619" i="3"/>
  <c r="E538" i="3"/>
  <c r="E736" i="3"/>
  <c r="E85" i="3"/>
  <c r="E1041" i="3"/>
  <c r="E220" i="3"/>
  <c r="E558" i="3"/>
  <c r="E900" i="3"/>
  <c r="E905" i="3"/>
  <c r="E63" i="3"/>
  <c r="E672" i="3"/>
  <c r="E13" i="3"/>
  <c r="E364" i="3"/>
  <c r="E22" i="3"/>
  <c r="E722" i="3"/>
  <c r="E835" i="3"/>
  <c r="E882" i="3"/>
  <c r="E443" i="3"/>
  <c r="E768" i="3"/>
  <c r="E827" i="3"/>
  <c r="E642" i="3"/>
  <c r="E887" i="3"/>
  <c r="E836" i="3"/>
  <c r="E908" i="3"/>
  <c r="E933" i="3"/>
  <c r="E408" i="3"/>
  <c r="E641" i="3"/>
  <c r="E242" i="3"/>
  <c r="E847" i="3"/>
  <c r="E453" i="3"/>
  <c r="E999" i="3"/>
  <c r="E42" i="3"/>
  <c r="E180" i="3"/>
  <c r="E114" i="3"/>
  <c r="E742" i="3"/>
  <c r="E241" i="3"/>
  <c r="E38" i="3"/>
  <c r="E268" i="3"/>
  <c r="E357" i="3"/>
  <c r="E110" i="3"/>
  <c r="E169" i="3"/>
  <c r="E759" i="3"/>
  <c r="E779" i="3"/>
  <c r="E225" i="3"/>
  <c r="E84" i="3"/>
  <c r="E754" i="3"/>
  <c r="E294" i="3"/>
  <c r="E387" i="3"/>
  <c r="E481" i="3"/>
  <c r="E40" i="3"/>
  <c r="E376" i="3"/>
  <c r="E269" i="3"/>
  <c r="E447" i="3"/>
  <c r="E940" i="3"/>
  <c r="E575" i="3"/>
  <c r="E233" i="3"/>
  <c r="E809" i="3"/>
  <c r="E914" i="3"/>
  <c r="E589" i="3"/>
  <c r="E1028" i="3"/>
  <c r="E316" i="3"/>
  <c r="E844" i="3"/>
  <c r="E231" i="3"/>
  <c r="E569" i="3"/>
  <c r="E1013" i="3"/>
  <c r="E299" i="3"/>
  <c r="E466" i="3"/>
  <c r="E548" i="3"/>
  <c r="E324" i="3"/>
  <c r="E265" i="3"/>
  <c r="E988" i="3"/>
  <c r="E146" i="3"/>
  <c r="E470" i="3"/>
  <c r="E164" i="3"/>
  <c r="E109" i="3"/>
  <c r="E629" i="3"/>
  <c r="E12" i="3"/>
  <c r="E691" i="3"/>
  <c r="E413" i="3"/>
  <c r="E436" i="3"/>
  <c r="E663" i="3"/>
  <c r="E471" i="3"/>
  <c r="E712" i="3"/>
  <c r="E599" i="3"/>
  <c r="E775" i="3"/>
  <c r="E1024" i="3"/>
  <c r="E556" i="3"/>
  <c r="E416" i="3"/>
  <c r="E804" i="3"/>
  <c r="E410" i="3"/>
  <c r="E823" i="3"/>
  <c r="E996" i="3"/>
  <c r="E938" i="3"/>
  <c r="E17" i="3"/>
  <c r="E151" i="3"/>
  <c r="E1031" i="3"/>
  <c r="E549" i="3"/>
  <c r="E388" i="3"/>
  <c r="E793" i="3"/>
  <c r="E681" i="3"/>
  <c r="E134" i="3"/>
  <c r="E910" i="3"/>
  <c r="E361" i="3"/>
  <c r="E184" i="3"/>
  <c r="E965" i="3"/>
  <c r="E780" i="3"/>
  <c r="E82" i="3"/>
  <c r="E806" i="3"/>
  <c r="E327" i="3"/>
  <c r="E709" i="3"/>
  <c r="E107" i="3"/>
  <c r="E895" i="3"/>
  <c r="E321" i="3"/>
  <c r="E366" i="3"/>
  <c r="E702" i="3"/>
  <c r="E300" i="3"/>
  <c r="E290" i="3"/>
  <c r="E833" i="3"/>
  <c r="E909" i="3"/>
  <c r="E267" i="3"/>
  <c r="E359" i="3"/>
  <c r="E935" i="3"/>
  <c r="E808" i="3"/>
  <c r="E448" i="3"/>
  <c r="E915" i="3"/>
  <c r="E811" i="3"/>
  <c r="E450" i="3"/>
  <c r="E676" i="3"/>
  <c r="E74" i="3"/>
  <c r="E229" i="3"/>
  <c r="E832" i="3"/>
  <c r="E633" i="3"/>
  <c r="E613" i="3"/>
  <c r="E683" i="3"/>
  <c r="E960" i="3"/>
  <c r="E175" i="3"/>
  <c r="E816" i="3"/>
  <c r="E593" i="3"/>
  <c r="E43" i="3"/>
  <c r="E188" i="3"/>
  <c r="E794" i="3"/>
  <c r="E411" i="3"/>
  <c r="E72" i="3"/>
  <c r="E585" i="3"/>
  <c r="E119" i="3"/>
  <c r="E677" i="3"/>
  <c r="E222" i="3"/>
  <c r="E664" i="3"/>
  <c r="E998" i="3"/>
  <c r="E670" i="3"/>
  <c r="E274" i="3"/>
  <c r="E911" i="3"/>
  <c r="E284" i="3"/>
  <c r="E866" i="3"/>
  <c r="E995" i="3"/>
  <c r="E510" i="3"/>
  <c r="E177" i="3"/>
  <c r="E723" i="3"/>
  <c r="E329" i="3"/>
  <c r="E1033" i="3"/>
  <c r="E53" i="3"/>
  <c r="E867" i="3"/>
  <c r="E138" i="3"/>
  <c r="E276" i="3"/>
  <c r="E902" i="3"/>
  <c r="E1017" i="3"/>
  <c r="E217" i="3"/>
  <c r="E147" i="3"/>
  <c r="E141" i="3"/>
  <c r="E671" i="3"/>
  <c r="E937" i="3"/>
  <c r="E61" i="3"/>
  <c r="E894" i="3"/>
  <c r="E406" i="3"/>
  <c r="E400" i="3"/>
  <c r="E405" i="3"/>
  <c r="E454" i="3"/>
  <c r="E708" i="3"/>
  <c r="E535" i="3"/>
  <c r="E130" i="3"/>
  <c r="E1040" i="3"/>
  <c r="E509" i="3"/>
  <c r="E429" i="3"/>
  <c r="E497" i="3"/>
  <c r="E189" i="3"/>
  <c r="E570" i="3"/>
  <c r="E906" i="3"/>
  <c r="E626" i="3"/>
  <c r="E893" i="3"/>
  <c r="E25" i="3"/>
  <c r="E757" i="3"/>
  <c r="E964" i="3"/>
  <c r="E783" i="3"/>
  <c r="E934" i="3"/>
  <c r="E592" i="3"/>
  <c r="E330" i="3"/>
  <c r="E150" i="3"/>
  <c r="E36" i="3"/>
  <c r="E456" i="3"/>
  <c r="E716" i="3"/>
  <c r="E568" i="3"/>
  <c r="E819" i="3"/>
  <c r="E486" i="3"/>
  <c r="E451" i="3"/>
  <c r="E865" i="3"/>
  <c r="E963" i="3"/>
  <c r="E805" i="3"/>
  <c r="E872" i="3"/>
  <c r="E834" i="3"/>
  <c r="E553" i="3"/>
  <c r="E1029" i="3"/>
  <c r="E675" i="3"/>
  <c r="E781" i="3"/>
  <c r="E489" i="3"/>
  <c r="E445" i="3"/>
  <c r="E433" i="3"/>
  <c r="E703" i="3"/>
  <c r="E617" i="3"/>
  <c r="E822" i="3"/>
  <c r="E500" i="3"/>
  <c r="E755" i="3"/>
  <c r="E153" i="3"/>
  <c r="E264" i="3"/>
  <c r="E877" i="3"/>
  <c r="E1025" i="3"/>
  <c r="E91" i="3"/>
  <c r="E474" i="3"/>
  <c r="E487" i="3"/>
  <c r="E694" i="3"/>
  <c r="E415" i="3"/>
  <c r="E678" i="3"/>
  <c r="E682" i="3"/>
  <c r="E93" i="3"/>
  <c r="E896" i="3"/>
  <c r="E753" i="3"/>
  <c r="E289" i="3"/>
  <c r="E369" i="3"/>
  <c r="E498" i="3"/>
  <c r="E249" i="3"/>
  <c r="E701" i="3"/>
  <c r="E1042" i="3"/>
  <c r="E534" i="3"/>
  <c r="E659" i="3"/>
  <c r="E792" i="3"/>
  <c r="E460" i="3"/>
  <c r="E463" i="3"/>
  <c r="E1027" i="3"/>
  <c r="E624" i="3"/>
  <c r="E97" i="3"/>
  <c r="E318" i="3"/>
  <c r="E697" i="3"/>
  <c r="E901" i="3"/>
  <c r="E719" i="3"/>
  <c r="E322" i="3"/>
  <c r="E360" i="3"/>
  <c r="E680" i="3"/>
  <c r="E92" i="3"/>
  <c r="E1026" i="3"/>
  <c r="E203" i="3"/>
  <c r="E628" i="3"/>
  <c r="E961" i="3"/>
  <c r="E24" i="3"/>
  <c r="E223" i="3"/>
  <c r="E930" i="3"/>
  <c r="E758" i="3"/>
  <c r="E11" i="3"/>
  <c r="E662" i="3"/>
  <c r="E936" i="3"/>
  <c r="E1036" i="3"/>
  <c r="E921" i="3"/>
  <c r="E224" i="3"/>
  <c r="E559" i="3"/>
  <c r="E729" i="3"/>
  <c r="E332" i="3"/>
  <c r="E668" i="3"/>
  <c r="E1034" i="3"/>
  <c r="E776" i="3"/>
  <c r="E885" i="3"/>
  <c r="E679" i="3"/>
  <c r="E403" i="3"/>
  <c r="E889" i="3"/>
  <c r="E884" i="3"/>
  <c r="E380" i="3"/>
  <c r="E16" i="3"/>
  <c r="E54" i="3"/>
  <c r="E57" i="3"/>
  <c r="E195" i="3"/>
  <c r="E234" i="3"/>
  <c r="E235" i="3"/>
  <c r="E236" i="3"/>
  <c r="E238" i="3"/>
  <c r="E239" i="3"/>
  <c r="E243" i="3"/>
  <c r="E246" i="3"/>
  <c r="E262" i="3"/>
  <c r="E277" i="3"/>
  <c r="E317" i="3"/>
  <c r="E328" i="3"/>
  <c r="E367" i="3"/>
  <c r="E390" i="3"/>
  <c r="E407" i="3"/>
  <c r="E409" i="3"/>
  <c r="E412" i="3"/>
  <c r="E430" i="3"/>
  <c r="E435" i="3"/>
  <c r="E462" i="3"/>
  <c r="E533" i="3"/>
  <c r="E552" i="3"/>
  <c r="E580" i="3"/>
  <c r="E627" i="3"/>
  <c r="E643" i="3"/>
  <c r="E650" i="3"/>
  <c r="E652" i="3"/>
  <c r="E653" i="3"/>
  <c r="E654" i="3"/>
  <c r="E728" i="3"/>
  <c r="E748" i="3"/>
  <c r="E752" i="3"/>
  <c r="E801" i="3"/>
  <c r="E813" i="3"/>
  <c r="E838" i="3"/>
  <c r="E966" i="3"/>
  <c r="E1016" i="3"/>
  <c r="E1018" i="3"/>
  <c r="E1030" i="3"/>
  <c r="E855" i="3"/>
  <c r="M3" i="2"/>
  <c r="N3" i="2"/>
  <c r="O3" i="2" s="1"/>
  <c r="L3" i="2"/>
  <c r="M2" i="2"/>
  <c r="M4" i="2" s="1"/>
  <c r="N2" i="2"/>
  <c r="L2" i="2"/>
  <c r="L4" i="2" s="1"/>
  <c r="E101" i="2"/>
  <c r="E295" i="2"/>
  <c r="E15" i="2"/>
  <c r="E245" i="2"/>
  <c r="E151" i="2"/>
  <c r="E61" i="2"/>
  <c r="E307" i="2"/>
  <c r="E172" i="2"/>
  <c r="E244" i="2"/>
  <c r="E310" i="2"/>
  <c r="E124" i="2"/>
  <c r="E115" i="2"/>
  <c r="E217" i="2"/>
  <c r="E99" i="2"/>
  <c r="E270" i="2"/>
  <c r="E216" i="2"/>
  <c r="E263" i="2"/>
  <c r="E163" i="2"/>
  <c r="E100" i="2"/>
  <c r="E325" i="2"/>
  <c r="E132" i="2"/>
  <c r="E271" i="2"/>
  <c r="E97" i="2"/>
  <c r="E353" i="2"/>
  <c r="E80" i="2"/>
  <c r="E33" i="2"/>
  <c r="E40" i="2"/>
  <c r="E185" i="2"/>
  <c r="E143" i="2"/>
  <c r="E128" i="2"/>
  <c r="E95" i="2"/>
  <c r="E39" i="2"/>
  <c r="E21" i="2"/>
  <c r="E42" i="2"/>
  <c r="E337" i="2"/>
  <c r="E152" i="2"/>
  <c r="E186" i="2"/>
  <c r="E38" i="2"/>
  <c r="E142" i="2"/>
  <c r="E241" i="2"/>
  <c r="E188" i="2"/>
  <c r="E17" i="2"/>
  <c r="E131" i="2"/>
  <c r="E179" i="2"/>
  <c r="E273" i="2"/>
  <c r="E6" i="2"/>
  <c r="E26" i="2"/>
  <c r="E41" i="2"/>
  <c r="E2" i="2"/>
  <c r="E336" i="2"/>
  <c r="E242" i="2"/>
  <c r="E283" i="2"/>
  <c r="E191" i="2"/>
  <c r="E5" i="2"/>
  <c r="E331" i="2"/>
  <c r="E13" i="2"/>
  <c r="E347" i="2"/>
  <c r="E340" i="2"/>
  <c r="E50" i="2"/>
  <c r="E303" i="2"/>
  <c r="E193" i="2"/>
  <c r="E223" i="2"/>
  <c r="E141" i="2"/>
  <c r="E129" i="2"/>
  <c r="E304" i="2"/>
  <c r="E265" i="2"/>
  <c r="E118" i="2"/>
  <c r="E184" i="2"/>
  <c r="E323" i="2"/>
  <c r="E324" i="2"/>
  <c r="E254" i="2"/>
  <c r="E144" i="2"/>
  <c r="E257" i="2"/>
  <c r="E315" i="2"/>
  <c r="E266" i="2"/>
  <c r="E82" i="2"/>
  <c r="E222" i="2"/>
  <c r="E112" i="2"/>
  <c r="E122" i="2"/>
  <c r="E12" i="2"/>
  <c r="E176" i="2"/>
  <c r="E43" i="2"/>
  <c r="E156" i="2"/>
  <c r="E309" i="2"/>
  <c r="E220" i="2"/>
  <c r="E36" i="2"/>
  <c r="E201" i="2"/>
  <c r="E62" i="2"/>
  <c r="E237" i="2"/>
  <c r="E11" i="2"/>
  <c r="E361" i="2"/>
  <c r="E162" i="2"/>
  <c r="E260" i="2"/>
  <c r="E290" i="2"/>
  <c r="E135" i="2"/>
  <c r="E14" i="2"/>
  <c r="E319" i="2"/>
  <c r="E65" i="2"/>
  <c r="E91" i="2"/>
  <c r="E317" i="2"/>
  <c r="E219" i="2"/>
  <c r="E117" i="2"/>
  <c r="E3" i="2"/>
  <c r="E246" i="2"/>
  <c r="E225" i="2"/>
  <c r="E313" i="2"/>
  <c r="E348" i="2"/>
  <c r="E127" i="2"/>
  <c r="E10" i="2"/>
  <c r="E232" i="2"/>
  <c r="E234" i="2"/>
  <c r="E320" i="2"/>
  <c r="E133" i="2"/>
  <c r="E269" i="2"/>
  <c r="E235" i="2"/>
  <c r="E236" i="2"/>
  <c r="E301" i="2"/>
  <c r="E252" i="2"/>
  <c r="E44" i="2"/>
  <c r="E28" i="2"/>
  <c r="E108" i="2"/>
  <c r="E181" i="2"/>
  <c r="E187" i="2"/>
  <c r="E113" i="2"/>
  <c r="E294" i="2"/>
  <c r="E292" i="2"/>
  <c r="E272" i="2"/>
  <c r="E230" i="2"/>
  <c r="E356" i="2"/>
  <c r="E9" i="2"/>
  <c r="E199" i="2"/>
  <c r="E239" i="2"/>
  <c r="E251" i="2"/>
  <c r="E288" i="2"/>
  <c r="E169" i="2"/>
  <c r="E314" i="2"/>
  <c r="E19" i="2"/>
  <c r="E58" i="2"/>
  <c r="E161" i="2"/>
  <c r="E105" i="2"/>
  <c r="E256" i="2"/>
  <c r="E198" i="2"/>
  <c r="E102" i="2"/>
  <c r="E321" i="2"/>
  <c r="E333" i="2"/>
  <c r="E68" i="2"/>
  <c r="E360" i="2"/>
  <c r="E109" i="2"/>
  <c r="E302" i="2"/>
  <c r="E123" i="2"/>
  <c r="E20" i="2"/>
  <c r="E224" i="2"/>
  <c r="E274" i="2"/>
  <c r="E73" i="2"/>
  <c r="E114" i="2"/>
  <c r="E51" i="2"/>
  <c r="E74" i="2"/>
  <c r="E212" i="2"/>
  <c r="E98" i="2"/>
  <c r="E190" i="2"/>
  <c r="E306" i="2"/>
  <c r="E69" i="2"/>
  <c r="E71" i="2"/>
  <c r="E177" i="2"/>
  <c r="E150" i="2"/>
  <c r="E268" i="2"/>
  <c r="E178" i="2"/>
  <c r="E67" i="2"/>
  <c r="E238" i="2"/>
  <c r="E22" i="2"/>
  <c r="E64" i="2"/>
  <c r="E92" i="2"/>
  <c r="E165" i="2"/>
  <c r="E289" i="2"/>
  <c r="E189" i="2"/>
  <c r="E167" i="2"/>
  <c r="E311" i="2"/>
  <c r="E354" i="2"/>
  <c r="E174" i="2"/>
  <c r="E23" i="2"/>
  <c r="E4" i="2"/>
  <c r="E341" i="2"/>
  <c r="E111" i="2"/>
  <c r="E84" i="2"/>
  <c r="E146" i="2"/>
  <c r="E138" i="2"/>
  <c r="E326" i="2"/>
  <c r="E34" i="2"/>
  <c r="E338" i="2"/>
  <c r="E110" i="2"/>
  <c r="E120" i="2"/>
  <c r="E316" i="2"/>
  <c r="E88" i="2"/>
  <c r="E227" i="2"/>
  <c r="E240" i="2"/>
  <c r="E170" i="2"/>
  <c r="E45" i="2"/>
  <c r="E139" i="2"/>
  <c r="E280" i="2"/>
  <c r="E218" i="2"/>
  <c r="E168" i="2"/>
  <c r="E247" i="2"/>
  <c r="E221" i="2"/>
  <c r="E175" i="2"/>
  <c r="E264" i="2"/>
  <c r="E281" i="2"/>
  <c r="E121" i="2"/>
  <c r="E195" i="2"/>
  <c r="E312" i="2"/>
  <c r="E330" i="2"/>
  <c r="E78" i="2"/>
  <c r="E125" i="2"/>
  <c r="E267" i="2"/>
  <c r="E158" i="2"/>
  <c r="E76" i="2"/>
  <c r="E75" i="2"/>
  <c r="E299" i="2"/>
  <c r="E328" i="2"/>
  <c r="E46" i="2"/>
  <c r="E57" i="2"/>
  <c r="E259" i="2"/>
  <c r="E297" i="2"/>
  <c r="E94" i="2"/>
  <c r="E83" i="2"/>
  <c r="E209" i="2"/>
  <c r="E59" i="2"/>
  <c r="E27" i="2"/>
  <c r="E215" i="2"/>
  <c r="E329" i="2"/>
  <c r="E197" i="2"/>
  <c r="E226" i="2"/>
  <c r="E164" i="2"/>
  <c r="E48" i="2"/>
  <c r="E243" i="2"/>
  <c r="E154" i="2"/>
  <c r="E258" i="2"/>
  <c r="E284" i="2"/>
  <c r="E344" i="2"/>
  <c r="E229" i="2"/>
  <c r="E25" i="2"/>
  <c r="E149" i="2"/>
  <c r="E104" i="2"/>
  <c r="E16" i="2"/>
  <c r="E66" i="2"/>
  <c r="E322" i="2"/>
  <c r="E8" i="2"/>
  <c r="E145" i="2"/>
  <c r="E134" i="2"/>
  <c r="E282" i="2"/>
  <c r="E327" i="2"/>
  <c r="E60" i="2"/>
  <c r="E85" i="2"/>
  <c r="E332" i="2"/>
  <c r="E359" i="2"/>
  <c r="E90" i="2"/>
  <c r="E87" i="2"/>
  <c r="E31" i="2"/>
  <c r="E346" i="2"/>
  <c r="E362" i="2"/>
  <c r="E140" i="2"/>
  <c r="E35" i="2"/>
  <c r="E116" i="2"/>
  <c r="E52" i="2"/>
  <c r="E318" i="2"/>
  <c r="E18" i="2"/>
  <c r="E200" i="2"/>
  <c r="E298" i="2"/>
  <c r="E339" i="2"/>
  <c r="E24" i="2"/>
  <c r="E136" i="2"/>
  <c r="E233" i="2"/>
  <c r="E147" i="2"/>
  <c r="E342" i="2"/>
  <c r="E355" i="2"/>
  <c r="E103" i="2"/>
  <c r="E153" i="2"/>
  <c r="E248" i="2"/>
  <c r="E204" i="2"/>
  <c r="E89" i="2"/>
  <c r="E196" i="2"/>
  <c r="E173" i="2"/>
  <c r="E77" i="2"/>
  <c r="E29" i="2"/>
  <c r="E275" i="2"/>
  <c r="E203" i="2"/>
  <c r="E276" i="2"/>
  <c r="E30" i="2"/>
  <c r="E278" i="2"/>
  <c r="E171" i="2"/>
  <c r="E255" i="2"/>
  <c r="E54" i="2"/>
  <c r="E293" i="2"/>
  <c r="E159" i="2"/>
  <c r="E32" i="2"/>
  <c r="E86" i="2"/>
  <c r="E287" i="2"/>
  <c r="E70" i="2"/>
  <c r="E210" i="2"/>
  <c r="E81" i="2"/>
  <c r="E285" i="2"/>
  <c r="E305" i="2"/>
  <c r="E277" i="2"/>
  <c r="E286" i="2"/>
  <c r="E160" i="2"/>
  <c r="E47" i="2"/>
  <c r="E231" i="2"/>
  <c r="E345" i="2"/>
  <c r="E296" i="2"/>
  <c r="E79" i="2"/>
  <c r="E308" i="2"/>
  <c r="E53" i="2"/>
  <c r="E182" i="2"/>
  <c r="E228" i="2"/>
  <c r="E155" i="2"/>
  <c r="E291" i="2"/>
  <c r="E55" i="2"/>
  <c r="E130" i="2"/>
  <c r="E253" i="2"/>
  <c r="E183" i="2"/>
  <c r="E214" i="2"/>
  <c r="E357" i="2"/>
  <c r="E208" i="2"/>
  <c r="E166" i="2"/>
  <c r="E262" i="2"/>
  <c r="E7" i="2"/>
  <c r="E250" i="2"/>
  <c r="E157" i="2"/>
  <c r="E63" i="2"/>
  <c r="E119" i="2"/>
  <c r="E261" i="2"/>
  <c r="E37" i="2"/>
  <c r="E137" i="2"/>
  <c r="E96" i="2"/>
  <c r="E213" i="2"/>
  <c r="E350" i="2"/>
  <c r="E351" i="2"/>
  <c r="E211" i="2"/>
  <c r="E205" i="2"/>
  <c r="E56" i="2"/>
  <c r="E49" i="2"/>
  <c r="E194" i="2"/>
  <c r="E352" i="2"/>
  <c r="E206" i="2"/>
  <c r="E107" i="2"/>
  <c r="E343" i="2"/>
  <c r="E349" i="2"/>
  <c r="E72" i="2"/>
  <c r="E249" i="2"/>
  <c r="E334" i="2"/>
  <c r="E335" i="2"/>
  <c r="E202" i="2"/>
  <c r="E106" i="2"/>
  <c r="E207" i="2"/>
  <c r="E126" i="2"/>
  <c r="E180" i="2"/>
  <c r="E300" i="2"/>
  <c r="E93" i="2"/>
  <c r="E148" i="2"/>
  <c r="E279" i="2"/>
  <c r="E358" i="2"/>
  <c r="E192" i="2"/>
  <c r="O2" i="2" l="1"/>
  <c r="N4" i="2"/>
  <c r="P2" i="2" s="1"/>
  <c r="Q2" i="2"/>
  <c r="Q3" i="2"/>
  <c r="P3" i="2"/>
</calcChain>
</file>

<file path=xl/sharedStrings.xml><?xml version="1.0" encoding="utf-8"?>
<sst xmlns="http://schemas.openxmlformats.org/spreadsheetml/2006/main" count="2830" uniqueCount="1416">
  <si>
    <t>Generic Name</t>
  </si>
  <si>
    <t>INCONTINENCE PAD,LINER,DISP</t>
  </si>
  <si>
    <t>ADHESIVE REMOVER</t>
  </si>
  <si>
    <t>ELASTIC BANDAGE</t>
  </si>
  <si>
    <t>CUSHION</t>
  </si>
  <si>
    <t>CONTAINER,EMPTY</t>
  </si>
  <si>
    <t>MEDICAL SUPPLY, MISCELLANEOUS</t>
  </si>
  <si>
    <t>LANCETS</t>
  </si>
  <si>
    <t>ARM BRACE</t>
  </si>
  <si>
    <t>LEG BRACE</t>
  </si>
  <si>
    <t>HEATING PAD</t>
  </si>
  <si>
    <t>HARD LENS CLEANER</t>
  </si>
  <si>
    <t>DIPHENHYDRAMINE HCL</t>
  </si>
  <si>
    <t>CHLORPHENIRAMINE MALEATE</t>
  </si>
  <si>
    <t>WATER FOR INJECTION,STERILE</t>
  </si>
  <si>
    <t>CIMETIDINE</t>
  </si>
  <si>
    <t>FAMOTIDINE</t>
  </si>
  <si>
    <t>NIZATIDINE</t>
  </si>
  <si>
    <t>AZATHIOPRINE</t>
  </si>
  <si>
    <t>CROMOLYN SODIUM</t>
  </si>
  <si>
    <t>ZINC GLUCONATE</t>
  </si>
  <si>
    <t>EPOETIN ALFA</t>
  </si>
  <si>
    <t>CLINDAMYCIN PHOSPHATE</t>
  </si>
  <si>
    <t>SODIUM BICARBONATE</t>
  </si>
  <si>
    <t>MORPHINE SULFATE</t>
  </si>
  <si>
    <t>DICLOFENAC SODIUM</t>
  </si>
  <si>
    <t>SODIUM POLYSTYRENE SULFONATE</t>
  </si>
  <si>
    <t>GUANFACINE HCL</t>
  </si>
  <si>
    <t>ALUMINUM CHLORIDE</t>
  </si>
  <si>
    <t>CHOLECALCIFEROL (VITAMIN D3)</t>
  </si>
  <si>
    <t>NIFEDIPINE</t>
  </si>
  <si>
    <t>CAPSAICIN</t>
  </si>
  <si>
    <t>GUAIFENESIN/PSEUDOEPHEDRNE HCL</t>
  </si>
  <si>
    <t>GUAIFENESIN/DEXTROMETHORPHAN</t>
  </si>
  <si>
    <t>IBUPROFEN</t>
  </si>
  <si>
    <t>0.9 % SODIUM CHLORIDE</t>
  </si>
  <si>
    <t>SODIUM CHLORIDE 0.9 % (FLUSH)</t>
  </si>
  <si>
    <t>POTASSIUM CHLORIDE</t>
  </si>
  <si>
    <t>CALCIUM CARBONATE</t>
  </si>
  <si>
    <t>MAGNESIUM OXIDE</t>
  </si>
  <si>
    <t>METFORMIN HCL</t>
  </si>
  <si>
    <t>OXYCODONE HCL</t>
  </si>
  <si>
    <t>NICOTINE POLACRILEX</t>
  </si>
  <si>
    <t>SOTALOL HCL</t>
  </si>
  <si>
    <t>TAMOXIFEN CITRATE</t>
  </si>
  <si>
    <t>PERMETHRIN</t>
  </si>
  <si>
    <t>PANTOT AC/GLYCERIN/PETROLATUM</t>
  </si>
  <si>
    <t>PROPAFENONE HCL</t>
  </si>
  <si>
    <t>CLOZAPINE</t>
  </si>
  <si>
    <t>VERAPAMIL HCL</t>
  </si>
  <si>
    <t>LOPERAMIDE HCL</t>
  </si>
  <si>
    <t>CARBOXYMETHYLCELLULOSE</t>
  </si>
  <si>
    <t>BENZYL ALCOHOL</t>
  </si>
  <si>
    <t>ONABOTULINUMTOXINA</t>
  </si>
  <si>
    <t>FLUCONAZOLE</t>
  </si>
  <si>
    <t>IBUPROFEN/PSEUDOEPHEDRINE HCL</t>
  </si>
  <si>
    <t>ACETAMINOPHEN/CAFFEINE</t>
  </si>
  <si>
    <t>OXYCODONE HCL/ACETAMINOPHEN</t>
  </si>
  <si>
    <t>MAGNESIUM CHLORIDE</t>
  </si>
  <si>
    <t>MAG CARB/ALUMINUM HYDROX/ALGIN</t>
  </si>
  <si>
    <t>MAGNESIUM SULFATE</t>
  </si>
  <si>
    <t>ACYCLOVIR</t>
  </si>
  <si>
    <t>WARFARIN SODIUM</t>
  </si>
  <si>
    <t>MAGNESIUM</t>
  </si>
  <si>
    <t>EDETATE DISODIUM</t>
  </si>
  <si>
    <t>GUAIACOL</t>
  </si>
  <si>
    <t>ACETAMINOPHEN</t>
  </si>
  <si>
    <t>MANNITOL</t>
  </si>
  <si>
    <t>ELECTROLYTES/DEXTROSE</t>
  </si>
  <si>
    <t>PHENYTOIN SODIUM</t>
  </si>
  <si>
    <t>LIDOCAINE</t>
  </si>
  <si>
    <t>VANCOMYCIN HCL</t>
  </si>
  <si>
    <t>VITAMIN E/VITAMINS A AND D</t>
  </si>
  <si>
    <t>HYDROMORPHONE HCL</t>
  </si>
  <si>
    <t>MISOPROSTOL</t>
  </si>
  <si>
    <t>CLOBETASOL PROPIONATE</t>
  </si>
  <si>
    <t>OLSALAZINE SODIUM</t>
  </si>
  <si>
    <t>LEVOTHYROXINE SODIUM</t>
  </si>
  <si>
    <t>TRIAMCINOLONE ACETONIDE</t>
  </si>
  <si>
    <t>ALPRAZOLAM</t>
  </si>
  <si>
    <t>KETOCONAZOLE</t>
  </si>
  <si>
    <t>DOXAZOSIN MESYLATE</t>
  </si>
  <si>
    <t>SODIUM CHLORIDE</t>
  </si>
  <si>
    <t>OFLOXACIN</t>
  </si>
  <si>
    <t>ESTAZOLAM</t>
  </si>
  <si>
    <t>HALOBETASOL PROPIONATE</t>
  </si>
  <si>
    <t>CIPROFLOXACIN HCL</t>
  </si>
  <si>
    <t>ATENOLOL</t>
  </si>
  <si>
    <t>FENTANYL</t>
  </si>
  <si>
    <t>RAMIPRIL</t>
  </si>
  <si>
    <t>DOXYCYCLINE MONOHYDRATE</t>
  </si>
  <si>
    <t>ETODOLAC</t>
  </si>
  <si>
    <t>CELLULOSE</t>
  </si>
  <si>
    <t>GLYCOLIC ACID</t>
  </si>
  <si>
    <t>FLUTICASONE PROPIONATE</t>
  </si>
  <si>
    <t>FOSINOPRIL SODIUM</t>
  </si>
  <si>
    <t>PHENOL</t>
  </si>
  <si>
    <t>BENAZEPRIL HCL</t>
  </si>
  <si>
    <t>SUCRALFATE</t>
  </si>
  <si>
    <t>DIMETHICONE/ZINC OXIDE</t>
  </si>
  <si>
    <t>FERROUS FUMARATE</t>
  </si>
  <si>
    <t>LIDOCAINE HCL</t>
  </si>
  <si>
    <t>HYDROCORTISONE/ALOE VERA</t>
  </si>
  <si>
    <t>IRON POLYSACCHARIDE COMPLEX</t>
  </si>
  <si>
    <t>CARBOXYMETHYLCELLULOSE SODIUM</t>
  </si>
  <si>
    <t>FELODIPINE</t>
  </si>
  <si>
    <t>FLUOROURACIL</t>
  </si>
  <si>
    <t>PETROLATUM,WHITE</t>
  </si>
  <si>
    <t>UREA</t>
  </si>
  <si>
    <t>LOVASTATIN</t>
  </si>
  <si>
    <t>INSULIN NPH HUM/REG INSULIN HM</t>
  </si>
  <si>
    <t>PRAVASTATIN SODIUM</t>
  </si>
  <si>
    <t>CLARITHROMYCIN</t>
  </si>
  <si>
    <t>ONDANSETRON HCL</t>
  </si>
  <si>
    <t>FERROUS SULFATE</t>
  </si>
  <si>
    <t>KETOROLAC TROMETHAMINE</t>
  </si>
  <si>
    <t>KETOPROFEN</t>
  </si>
  <si>
    <t>NICOTINE</t>
  </si>
  <si>
    <t>CARTEOLOL HCL</t>
  </si>
  <si>
    <t>METRONIDAZOLE</t>
  </si>
  <si>
    <t>DILTIAZEM HCL</t>
  </si>
  <si>
    <t>NABUMETONE</t>
  </si>
  <si>
    <t>SIMVASTATIN</t>
  </si>
  <si>
    <t>CEFPROZIL</t>
  </si>
  <si>
    <t>NITROFURANTOIN MONOHYD/M-CRYST</t>
  </si>
  <si>
    <t>METOPROLOL SUCCINATE</t>
  </si>
  <si>
    <t>PEAK FLOW METER</t>
  </si>
  <si>
    <t>ISOSORBIDE MONONITRATE</t>
  </si>
  <si>
    <t>ZINC SULFATE</t>
  </si>
  <si>
    <t>DESONIDE</t>
  </si>
  <si>
    <t>GLYBURIDE,MICRONIZED</t>
  </si>
  <si>
    <t>PSYLLIUM SEED/ASPARTAME</t>
  </si>
  <si>
    <t>BUTORPHANOL TARTRATE</t>
  </si>
  <si>
    <t>FLUOROMETHOLONE ACETATE</t>
  </si>
  <si>
    <t>CARBAMAZEPINE</t>
  </si>
  <si>
    <t>EPINEPHRINE</t>
  </si>
  <si>
    <t>AMLODIPINE BESYLATE</t>
  </si>
  <si>
    <t>CEFPODOXIME PROXETIL</t>
  </si>
  <si>
    <t>ITRACONAZOLE</t>
  </si>
  <si>
    <t>THIAMINE MONONITRATE (VIT B1)</t>
  </si>
  <si>
    <t>UBIDECARENONE</t>
  </si>
  <si>
    <t>ASPIRIN</t>
  </si>
  <si>
    <t>POTASSIUM CITRATE</t>
  </si>
  <si>
    <t>CETIRIZINE HCL</t>
  </si>
  <si>
    <t>SOD PHOS DI, MONO/K PHOS MONO</t>
  </si>
  <si>
    <t>MIDODRINE HCL</t>
  </si>
  <si>
    <t>SUMATRIPTAN SUCCINATE</t>
  </si>
  <si>
    <t>SELENIUM</t>
  </si>
  <si>
    <t>LORATADINE/PSEUDOEPHEDRINE</t>
  </si>
  <si>
    <t>OXICONAZOLE NITRATE</t>
  </si>
  <si>
    <t>OXAPROZIN</t>
  </si>
  <si>
    <t>INSULIN REGULAR, HUMAN</t>
  </si>
  <si>
    <t>AMIODARONE HCL</t>
  </si>
  <si>
    <t>LISINOPRIL</t>
  </si>
  <si>
    <t>INSULIN NPH HUMAN ISOPHANE</t>
  </si>
  <si>
    <t>MEDROXYPROGESTERONE ACETATE</t>
  </si>
  <si>
    <t>GLYBURIDE</t>
  </si>
  <si>
    <t>GLIPIZIDE</t>
  </si>
  <si>
    <t>LAMOTRIGINE</t>
  </si>
  <si>
    <t>BACLOFEN</t>
  </si>
  <si>
    <t>BISOPROLOL FUMARATE</t>
  </si>
  <si>
    <t>DIGOXIN</t>
  </si>
  <si>
    <t>BUDESONIDE</t>
  </si>
  <si>
    <t>AZELAIC ACID</t>
  </si>
  <si>
    <t>TERBINAFINE HCL</t>
  </si>
  <si>
    <t>BACITRACIN ZINC/POLYMYXIN B</t>
  </si>
  <si>
    <t>NAPROXEN</t>
  </si>
  <si>
    <t>LORATADINE</t>
  </si>
  <si>
    <t>RIFABUTIN</t>
  </si>
  <si>
    <t>QUINAPRIL HCL</t>
  </si>
  <si>
    <t>ACITRETIN</t>
  </si>
  <si>
    <t>CALCIPOTRIENE</t>
  </si>
  <si>
    <t>TEMAZEPAM</t>
  </si>
  <si>
    <t>ZOLPIDEM TARTRATE</t>
  </si>
  <si>
    <t>CARVEDILOL</t>
  </si>
  <si>
    <t>LACTOSE-REDUCED FOOD</t>
  </si>
  <si>
    <t>ENOXAPARIN SODIUM</t>
  </si>
  <si>
    <t>INDAPAMIDE</t>
  </si>
  <si>
    <t>BLOOD-GLUCOSE METER</t>
  </si>
  <si>
    <t>DESMOPRESSIN ACETATE</t>
  </si>
  <si>
    <t>MAGNESIUM CARB/ALUMINUM HYDROX</t>
  </si>
  <si>
    <t>SENNOSIDES</t>
  </si>
  <si>
    <t>ACARBOSE</t>
  </si>
  <si>
    <t>DICLOFENAC SODIUM/MISOPROSTOL</t>
  </si>
  <si>
    <t>VITAMIN A</t>
  </si>
  <si>
    <t>AMOXICILLIN</t>
  </si>
  <si>
    <t>VITAMIN B COMPLEX</t>
  </si>
  <si>
    <t>BISOPROLOL/HYDROCHLOROTHIAZIDE</t>
  </si>
  <si>
    <t>RISPERIDONE</t>
  </si>
  <si>
    <t>PIPERACILLIN SODIUM/TAZOBACTAM</t>
  </si>
  <si>
    <t>ERYTHROMYCIN ETHYLSUCCINATE</t>
  </si>
  <si>
    <t>ASCORBIC ACID</t>
  </si>
  <si>
    <t>LISINOPRIL/HYDROCHLOROTHIAZIDE</t>
  </si>
  <si>
    <t>EVENING PRIMROSE OIL</t>
  </si>
  <si>
    <t>DICLOFENAC POTASSIUM</t>
  </si>
  <si>
    <t>TIMOLOL MALEATE</t>
  </si>
  <si>
    <t>TORSEMIDE</t>
  </si>
  <si>
    <t>GABAPENTIN</t>
  </si>
  <si>
    <t>DORNASE ALFA</t>
  </si>
  <si>
    <t>GRANISETRON HCL</t>
  </si>
  <si>
    <t>THEOPHYLLINE ANHYDROUS</t>
  </si>
  <si>
    <t>ERGOCALCIFEROL (VITAMIN D2)</t>
  </si>
  <si>
    <t>IPRATROPIUM BROMIDE</t>
  </si>
  <si>
    <t>DOXEPIN HCL</t>
  </si>
  <si>
    <t>TRIAMTERENE/HYDROCHLOROTHIAZID</t>
  </si>
  <si>
    <t>BENAZEPRIL/HYDROCHLOROTHIAZIDE</t>
  </si>
  <si>
    <t>PILOCARPINE HCL</t>
  </si>
  <si>
    <t>ALPROSTADIL</t>
  </si>
  <si>
    <t>MESALAMINE</t>
  </si>
  <si>
    <t>TACROLIMUS</t>
  </si>
  <si>
    <t>CALCITRIOL</t>
  </si>
  <si>
    <t>FOSFOMYCIN TROMETHAMINE</t>
  </si>
  <si>
    <t>FAMCICLOVIR</t>
  </si>
  <si>
    <t>INHALER, ASSIST DEVICES</t>
  </si>
  <si>
    <t>NAPROXEN SODIUM</t>
  </si>
  <si>
    <t>CLOBETASOL PROPIONATE/EMOLL</t>
  </si>
  <si>
    <t>DEXTROMETHORPHAN HBR</t>
  </si>
  <si>
    <t>PRAMOXINE HCL/CALAMINE</t>
  </si>
  <si>
    <t>MENTHOL</t>
  </si>
  <si>
    <t>GLUCOSAMINE SULFATE</t>
  </si>
  <si>
    <t>VITAMIN E</t>
  </si>
  <si>
    <t>GUAIFENESIN</t>
  </si>
  <si>
    <t>COLESTIPOL HCL</t>
  </si>
  <si>
    <t>DIAPER,BRIEF,ADULT, DISPOSABLE</t>
  </si>
  <si>
    <t>ESTRADIOL</t>
  </si>
  <si>
    <t>TRANSPARENT DRESSING</t>
  </si>
  <si>
    <t>CLONIDINE HCL</t>
  </si>
  <si>
    <t>VIT E ACET/GLY/DIMETH/WATER</t>
  </si>
  <si>
    <t>GLY/DIMETH/PETROLAT,WHT/WATER</t>
  </si>
  <si>
    <t>AZITHROMYCIN</t>
  </si>
  <si>
    <t>TERAZOSIN HCL</t>
  </si>
  <si>
    <t>METHYL SALICYLATE/MENTH/CAMPH</t>
  </si>
  <si>
    <t>FLAVORING AGENT</t>
  </si>
  <si>
    <t>GAUZE BANDAGE</t>
  </si>
  <si>
    <t>NON-ADHERENT BANDAGE</t>
  </si>
  <si>
    <t>ADHESIVE BANDAGE</t>
  </si>
  <si>
    <t>BISMUTH TRIBROMOPH/PETROLATUM</t>
  </si>
  <si>
    <t>TRAMADOL HCL</t>
  </si>
  <si>
    <t>BACITRACIN ZINC</t>
  </si>
  <si>
    <t>ESTRIOL</t>
  </si>
  <si>
    <t>AMITRIPTYLINE HCL</t>
  </si>
  <si>
    <t>BUPIVACAINE HCL</t>
  </si>
  <si>
    <t>CAMPHOR</t>
  </si>
  <si>
    <t>CYANOCOBALAMIN (VITAMIN B-12)</t>
  </si>
  <si>
    <t>LOSARTAN POTASSIUM</t>
  </si>
  <si>
    <t>PREGNENOLONE</t>
  </si>
  <si>
    <t>ATOVAQUONE</t>
  </si>
  <si>
    <t>CYCLOBENZAPRINE HCL</t>
  </si>
  <si>
    <t>LOSARTAN/HYDROCHLOROTHIAZIDE</t>
  </si>
  <si>
    <t>ECONAZOLE NITRATE</t>
  </si>
  <si>
    <t>FLURBIPROFEN</t>
  </si>
  <si>
    <t>LACTULOSE</t>
  </si>
  <si>
    <t>DORZOLAMIDE HCL</t>
  </si>
  <si>
    <t>IMIPRAMINE HCL</t>
  </si>
  <si>
    <t>METHYLPREDNISOLONE, MICRONIZED</t>
  </si>
  <si>
    <t>FOLIC ACID</t>
  </si>
  <si>
    <t>PRILOCAINE HCL</t>
  </si>
  <si>
    <t>HYOSCYAMINE SULFATE</t>
  </si>
  <si>
    <t>NAPHAZOLINE HCL/PHENIRAMINE</t>
  </si>
  <si>
    <t>TIMOLOL</t>
  </si>
  <si>
    <t>MYCOPHENOLATE MOFETIL</t>
  </si>
  <si>
    <t>AMLODIPINE BESYLATE/BENAZEPRIL</t>
  </si>
  <si>
    <t>NEBULIZER ACCESSORIES</t>
  </si>
  <si>
    <t>NEBULIZER AND COMPRESSOR</t>
  </si>
  <si>
    <t>CYCLOSPORINE, MODIFIED</t>
  </si>
  <si>
    <t>DISOPYRAMIDE PHOSPHATE</t>
  </si>
  <si>
    <t>HYDROCORTISONE</t>
  </si>
  <si>
    <t>BISACODYL</t>
  </si>
  <si>
    <t>NIACIN</t>
  </si>
  <si>
    <t>VALACYCLOVIR HCL</t>
  </si>
  <si>
    <t>NIACINAMIDE</t>
  </si>
  <si>
    <t>CEFEPIME HCL</t>
  </si>
  <si>
    <t>CALCITONIN,SALMON,SYNTHETIC</t>
  </si>
  <si>
    <t>FLUORIDE (SODIUM)</t>
  </si>
  <si>
    <t>BICALUTAMIDE</t>
  </si>
  <si>
    <t>PYRIDOXINE HCL (VITAMIN B6)</t>
  </si>
  <si>
    <t>RIBOFLAVIN (VITAMIN B2)</t>
  </si>
  <si>
    <t>SOMATROPIN</t>
  </si>
  <si>
    <t>THIAMINE HCL</t>
  </si>
  <si>
    <t>ANASTROZOLE</t>
  </si>
  <si>
    <t>COLD-HOT PACK</t>
  </si>
  <si>
    <t>MELATONIN</t>
  </si>
  <si>
    <t>AMOXICILLIN/POTASSIUM CLAV</t>
  </si>
  <si>
    <t>DIPHENHYDRAMINE HCL/ZINC ACET</t>
  </si>
  <si>
    <t>MULTIVITAMIN WITH MINERALS</t>
  </si>
  <si>
    <t>GLIMEPIRIDE</t>
  </si>
  <si>
    <t>MULTIVITAMIN</t>
  </si>
  <si>
    <t>ALLOPURINOL</t>
  </si>
  <si>
    <t>CARBIDOPA/LEVODOPA</t>
  </si>
  <si>
    <t>ACAMPROSATE CALCIUM</t>
  </si>
  <si>
    <t>OMEPRAZOLE MAGNESIUM</t>
  </si>
  <si>
    <t>CABERGOLINE</t>
  </si>
  <si>
    <t>MODAFINIL</t>
  </si>
  <si>
    <t>TOPIRAMATE</t>
  </si>
  <si>
    <t>VITAMIN B COMPLEX/FOLIC ACID</t>
  </si>
  <si>
    <t>FLECAINIDE ACETATE</t>
  </si>
  <si>
    <t>TRANDOLAPRIL</t>
  </si>
  <si>
    <t>ADAPALENE</t>
  </si>
  <si>
    <t>NEOMYCIN SULFATE/FLUOCINOLONE</t>
  </si>
  <si>
    <t>MEROPENEM</t>
  </si>
  <si>
    <t>MEXILETINE HCL</t>
  </si>
  <si>
    <t>MAG HYDROX/ALUMINUM HYD/SIMETH</t>
  </si>
  <si>
    <t>LATANOPROST</t>
  </si>
  <si>
    <t>BUSPIRONE HCL</t>
  </si>
  <si>
    <t>INSULIN LISPRO</t>
  </si>
  <si>
    <t>TIZANIDINE HCL</t>
  </si>
  <si>
    <t>PANTOPRAZOLE SODIUM</t>
  </si>
  <si>
    <t>CALCIUM ACETATE</t>
  </si>
  <si>
    <t>TAMSULOSIN HCL</t>
  </si>
  <si>
    <t>PHENOBARBITAL</t>
  </si>
  <si>
    <t>AMANTADINE HCL</t>
  </si>
  <si>
    <t>OXCARBAZEPINE</t>
  </si>
  <si>
    <t>BRIMONIDINE TARTRATE</t>
  </si>
  <si>
    <t>OLANZAPINE</t>
  </si>
  <si>
    <t>ZAFIRLUKAST</t>
  </si>
  <si>
    <t>LACTASE</t>
  </si>
  <si>
    <t>ALBUTEROL SULFATE</t>
  </si>
  <si>
    <t>SIMETHICONE</t>
  </si>
  <si>
    <t>CEFIXIME</t>
  </si>
  <si>
    <t>AMMONIUM LACTATE</t>
  </si>
  <si>
    <t>D-XYLOSE</t>
  </si>
  <si>
    <t>PHENTOLAMINE MESYLATE</t>
  </si>
  <si>
    <t>HYDRALAZINE HCL</t>
  </si>
  <si>
    <t>DIPHENOXYLATE HCL/ATROPINE</t>
  </si>
  <si>
    <t>L. ACIDOPHILUS/L.BULGARICUS</t>
  </si>
  <si>
    <t>LACTOBACILLUS ACIDOPHILUS</t>
  </si>
  <si>
    <t>BISMUTH SUBSALICYLATE</t>
  </si>
  <si>
    <t>HYDROCHLOROTHIAZIDE</t>
  </si>
  <si>
    <t>MINOXIDIL</t>
  </si>
  <si>
    <t>PRAZOSIN HCL</t>
  </si>
  <si>
    <t>MELOXICAM</t>
  </si>
  <si>
    <t>ROPINIROLE HCL</t>
  </si>
  <si>
    <t>BUPRENORPHINE HCL</t>
  </si>
  <si>
    <t>ERYTHROMYCIN BASE IN ETHANOL</t>
  </si>
  <si>
    <t>DONEPEZIL HCL</t>
  </si>
  <si>
    <t>ZILEUTON</t>
  </si>
  <si>
    <t>LETROZOLE</t>
  </si>
  <si>
    <t>ALLANTOIN/ONION/PEG/WATER</t>
  </si>
  <si>
    <t>AZELASTINE HCL</t>
  </si>
  <si>
    <t>LEVOFLOXACIN</t>
  </si>
  <si>
    <t>MINERAL OIL</t>
  </si>
  <si>
    <t>ATORVASTATIN CALCIUM</t>
  </si>
  <si>
    <t>TIMOLOL MALEATE/PF</t>
  </si>
  <si>
    <t>POLYVINYL ALCOHOL/POVIDONE/PF</t>
  </si>
  <si>
    <t>DOCUSATE CALCIUM</t>
  </si>
  <si>
    <t>DOCUSATE SODIUM</t>
  </si>
  <si>
    <t>LANSOPRAZOLE</t>
  </si>
  <si>
    <t>MAGNESIUM CITRATE</t>
  </si>
  <si>
    <t>MAGNESIUM HYDROXIDE</t>
  </si>
  <si>
    <t>SODIUM PHOSPHATE,MONO-DIBASIC</t>
  </si>
  <si>
    <t>PSYLLIUM SEED (WITH DEXTROSE)</t>
  </si>
  <si>
    <t>PSYLLIUM SEED (WITH SUGAR)</t>
  </si>
  <si>
    <t>PSYLLIUM SEED</t>
  </si>
  <si>
    <t>METHYLCELLULOSE</t>
  </si>
  <si>
    <t>HYDROCODONE/ACETAMINOPHEN</t>
  </si>
  <si>
    <t>CALCIUM POLYCARBOPHIL</t>
  </si>
  <si>
    <t>SUMATRIPTAN</t>
  </si>
  <si>
    <t>OLOPATADINE HCL</t>
  </si>
  <si>
    <t>DEXTROMETHORPHAN</t>
  </si>
  <si>
    <t>GANCICLOVIR</t>
  </si>
  <si>
    <t>URSODIOL</t>
  </si>
  <si>
    <t>LEVONORGESTREL/ETHIN.ESTRADIOL</t>
  </si>
  <si>
    <t>CHOLESTYRAMINE/ASPARTAME</t>
  </si>
  <si>
    <t>ZOLMITRIPTAN</t>
  </si>
  <si>
    <t>IMIQUIMOD</t>
  </si>
  <si>
    <t>MOMETASONE FUROATE</t>
  </si>
  <si>
    <t>SALMETEROL XINAFOATE</t>
  </si>
  <si>
    <t>BUPROPION HCL</t>
  </si>
  <si>
    <t>TESTOSTERONE CYPIONATE</t>
  </si>
  <si>
    <t>NARATRIPTAN HCL</t>
  </si>
  <si>
    <t>HYDROCORTISONE/PRAMOXINE</t>
  </si>
  <si>
    <t>DESMOPRESSIN (NONREFRIGERATED)</t>
  </si>
  <si>
    <t>FEXOFENADINE HCL</t>
  </si>
  <si>
    <t>PRAMIPEXOLE DI-HCL</t>
  </si>
  <si>
    <t>ESTROGENS, CONJUGATED</t>
  </si>
  <si>
    <t>MEMANTINE HCL</t>
  </si>
  <si>
    <t>HYALURONATE SODIUM</t>
  </si>
  <si>
    <t>NORETHINDRONE ACETATE</t>
  </si>
  <si>
    <t>NORETHINDRONE-E.ESTRADIOL-IRON</t>
  </si>
  <si>
    <t>NORETHINDRONE</t>
  </si>
  <si>
    <t>DALFAMPRIDINE</t>
  </si>
  <si>
    <t>OMEPRAZOLE</t>
  </si>
  <si>
    <t>ALPHA LIPOIC ACID</t>
  </si>
  <si>
    <t>HYDROCODONE/IBUPROFEN</t>
  </si>
  <si>
    <t>GLUCOSAMINE HCL/CHONDROITIN SU</t>
  </si>
  <si>
    <t>LAMIVUDINE/ZIDOVUDINE</t>
  </si>
  <si>
    <t>QUETIAPINE FUMARATE</t>
  </si>
  <si>
    <t>CLONIDINE</t>
  </si>
  <si>
    <t>POLYETHYLENE GLYCOL 3350</t>
  </si>
  <si>
    <t>DEXTROAMPHETAMINE/AMPHETAMINE</t>
  </si>
  <si>
    <t>IRBESARTAN</t>
  </si>
  <si>
    <t>TIAGABINE HCL</t>
  </si>
  <si>
    <t>HYLAN G-F 20</t>
  </si>
  <si>
    <t>DOLASETRON MESYLATE</t>
  </si>
  <si>
    <t>BENZOCAINE</t>
  </si>
  <si>
    <t>SACCHAROMYCES BOULARDII</t>
  </si>
  <si>
    <t>LIDOCAINE/PRILOCAINE</t>
  </si>
  <si>
    <t>RABIES VACCINE (PCEC)/PF</t>
  </si>
  <si>
    <t>CLOTRIMAZOLE/BETAMETHASONE DIP</t>
  </si>
  <si>
    <t>OMEGA-3 FATTY ACIDS</t>
  </si>
  <si>
    <t>NEBIVOLOL HCL</t>
  </si>
  <si>
    <t>FEXOFENADINE/PSEUDOEPHEDRINE</t>
  </si>
  <si>
    <t>METHOTREXATE SODIUM</t>
  </si>
  <si>
    <t>TRIAZOLAM</t>
  </si>
  <si>
    <t>ACETAMINOPHEN/DIPHENHYDRAMINE</t>
  </si>
  <si>
    <t>MONTELUKAST SODIUM</t>
  </si>
  <si>
    <t>CANDESARTAN CILEXETIL</t>
  </si>
  <si>
    <t>CICLOPIROX</t>
  </si>
  <si>
    <t>TOBRAMYCIN IN 0.225% SOD CHLOR</t>
  </si>
  <si>
    <t>MUPIROCIN CALCIUM</t>
  </si>
  <si>
    <t>FINASTERIDE</t>
  </si>
  <si>
    <t>GLUCOSAMINE/CHONDRO SU A</t>
  </si>
  <si>
    <t>TRANEXAMIC ACID</t>
  </si>
  <si>
    <t>BECAPLERMIN</t>
  </si>
  <si>
    <t>HYDROXYZINE HCL</t>
  </si>
  <si>
    <t>HYDROXYZINE PAMOATE</t>
  </si>
  <si>
    <t>CHLORDIAZEPOXIDE HCL</t>
  </si>
  <si>
    <t>VALSARTAN/HYDROCHLOROTHIAZIDE</t>
  </si>
  <si>
    <t>CLORAZEPATE DIPOTASSIUM</t>
  </si>
  <si>
    <t>LORAZEPAM</t>
  </si>
  <si>
    <t>CLINDAMYCIN PHOS/BENZOYL PEROX</t>
  </si>
  <si>
    <t>DIAZEPAM</t>
  </si>
  <si>
    <t>CAPTOPRIL</t>
  </si>
  <si>
    <t>CILOSTAZOL</t>
  </si>
  <si>
    <t>CHLORPROMAZINE HCL</t>
  </si>
  <si>
    <t>TROSPIUM CHLORIDE</t>
  </si>
  <si>
    <t>CLOPIDOGREL BISULFATE</t>
  </si>
  <si>
    <t>ENALAPRIL MALEATE</t>
  </si>
  <si>
    <t>PROCHLORPERAZINE</t>
  </si>
  <si>
    <t>CARBOPLATIN</t>
  </si>
  <si>
    <t>PROCHLORPERAZINE MALEATE</t>
  </si>
  <si>
    <t>TOBRAMYCIN</t>
  </si>
  <si>
    <t>KETAMINE HCL</t>
  </si>
  <si>
    <t>PROMETHAZINE HCL</t>
  </si>
  <si>
    <t>REPAGLINIDE</t>
  </si>
  <si>
    <t>LOTEPREDNOL ETABONATE</t>
  </si>
  <si>
    <t>TOLTERODINE TARTRATE</t>
  </si>
  <si>
    <t>CALCIUM CITRATE</t>
  </si>
  <si>
    <t>SILDENAFIL CITRATE</t>
  </si>
  <si>
    <t>SOD BORATE/BORIC AC/WATER/NACL</t>
  </si>
  <si>
    <t>BRINZOLAMIDE</t>
  </si>
  <si>
    <t>DORZOLAMIDE HCL/TIMOLOL MALEAT</t>
  </si>
  <si>
    <t>HALOPERIDOL LACTATE</t>
  </si>
  <si>
    <t>CAPECITABINE</t>
  </si>
  <si>
    <t>CIPROFLOXACIN/HYDROCORTISONE</t>
  </si>
  <si>
    <t>LOXAPINE SUCCINATE</t>
  </si>
  <si>
    <t>THIOTHIXENE</t>
  </si>
  <si>
    <t>LITHIUM CARBONATE</t>
  </si>
  <si>
    <t>ALOE VERA</t>
  </si>
  <si>
    <t>CYPROHEPTADINE HCL</t>
  </si>
  <si>
    <t>FERROUS GLUCONATE</t>
  </si>
  <si>
    <t>RIVASTIGMINE TARTRATE</t>
  </si>
  <si>
    <t>ASPIRIN/ACETAMINOPHEN/CAFFEINE</t>
  </si>
  <si>
    <t>RIZATRIPTAN BENZOATE</t>
  </si>
  <si>
    <t>CEFDINIR</t>
  </si>
  <si>
    <t>METHYLPHENIDATE HCL</t>
  </si>
  <si>
    <t>ASPIRIN/DIPYRIDAMOLE</t>
  </si>
  <si>
    <t>BALSALAZIDE DISODIUM</t>
  </si>
  <si>
    <t>LEFLUNOMIDE</t>
  </si>
  <si>
    <t>RIFAPENTINE</t>
  </si>
  <si>
    <t>TELMISARTAN</t>
  </si>
  <si>
    <t>RABEPRAZOLE SODIUM</t>
  </si>
  <si>
    <t>CICLOPIROX OLAMINE</t>
  </si>
  <si>
    <t>LAMIVUDINE</t>
  </si>
  <si>
    <t>OXYBUTYNIN CHLORIDE</t>
  </si>
  <si>
    <t>POTASSIUM GLUCONATE</t>
  </si>
  <si>
    <t>ENTACAPONE</t>
  </si>
  <si>
    <t>CODEINE/BUTALBITAL/ASA/CAFFEIN</t>
  </si>
  <si>
    <t>IRBESARTAN/HYDROCHLOROTHIAZIDE</t>
  </si>
  <si>
    <t>CELECOXIB</t>
  </si>
  <si>
    <t>METOPROLOL/HYDROCHLOROTHIAZIDE</t>
  </si>
  <si>
    <t>OCTREOTIDE ACETATE,MI-SPHERES</t>
  </si>
  <si>
    <t>BUTALBIT/ACETAMIN/CAFF/CODEINE</t>
  </si>
  <si>
    <t>ONDANSETRON</t>
  </si>
  <si>
    <t>ACETAMINOPHEN WITH CODEINE</t>
  </si>
  <si>
    <t>GLUCAGON</t>
  </si>
  <si>
    <t>DIPYRIDAMOLE</t>
  </si>
  <si>
    <t>SULFACETAMIDE SODIUM</t>
  </si>
  <si>
    <t>LEVALBUTEROL HCL</t>
  </si>
  <si>
    <t>CODEINE SULFATE</t>
  </si>
  <si>
    <t>ATENOLOL/CHLORTHALIDONE</t>
  </si>
  <si>
    <t>INSULIN LISPRO PROTAMIN/LISPRO</t>
  </si>
  <si>
    <t>LEVORPHANOL TARTRATE</t>
  </si>
  <si>
    <t>METHADONE HCL</t>
  </si>
  <si>
    <t>OPIUM TINCTURE</t>
  </si>
  <si>
    <t>PROPOXYPHENE NAP/ACETAMINOPHEN</t>
  </si>
  <si>
    <t>PERINDOPRIL ERBUMINE</t>
  </si>
  <si>
    <t>MEFENAMIC ACID</t>
  </si>
  <si>
    <t>PIOGLITAZONE HCL</t>
  </si>
  <si>
    <t>ZALEPLON</t>
  </si>
  <si>
    <t>TEMOZOLOMIDE</t>
  </si>
  <si>
    <t>FOLIC ACID/VIT B COMPLEX AND C</t>
  </si>
  <si>
    <t>PEG 400/HYPROMELLOSE/GLYCERIN</t>
  </si>
  <si>
    <t>GLUCOSAMINE/CHONDROITIN/C/MANG</t>
  </si>
  <si>
    <t>FENOFIBRATE,MICRONIZED</t>
  </si>
  <si>
    <t>BUTALBITAL/ASPIRIN/CAFFEINE</t>
  </si>
  <si>
    <t>CRANBERRY FRUIT EXTRACT</t>
  </si>
  <si>
    <t>IVERMECTIN</t>
  </si>
  <si>
    <t>ORPHENADRINE/ASPIRIN/CAFFEINE</t>
  </si>
  <si>
    <t>KETOTIFEN FUMARATE</t>
  </si>
  <si>
    <t>PENICILLIN G BENZATHINE</t>
  </si>
  <si>
    <t>FLUTICASONE PROPION/SALMETEROL</t>
  </si>
  <si>
    <t>SIROLIMUS</t>
  </si>
  <si>
    <t>OSELTAMIVIR PHOSPHATE</t>
  </si>
  <si>
    <t>CALCIUM CARBONATE/VITAMIN D3</t>
  </si>
  <si>
    <t>PROGESTERONE, MICRONIZED</t>
  </si>
  <si>
    <t>MOXIFLOXACIN HCL</t>
  </si>
  <si>
    <t>INSULIN ASPART</t>
  </si>
  <si>
    <t>BENZONATATE</t>
  </si>
  <si>
    <t>EXEMESTANE</t>
  </si>
  <si>
    <t>NITROGLYCERIN</t>
  </si>
  <si>
    <t>DOFETILIDE</t>
  </si>
  <si>
    <t>SALSALATE</t>
  </si>
  <si>
    <t>DIFLUNISAL</t>
  </si>
  <si>
    <t>MELATONIN/PYRIDOXINE</t>
  </si>
  <si>
    <t>CALCIUM CITRATE/VITAMIN D3</t>
  </si>
  <si>
    <t>BUTALB/ACETAMINOPHEN/CAFFEINE</t>
  </si>
  <si>
    <t>BUTALBITAL/ACETAMINOPHEN</t>
  </si>
  <si>
    <t>LEVETIRACETAM</t>
  </si>
  <si>
    <t>CEVIMELINE HCL</t>
  </si>
  <si>
    <t>FENOFIBRATE</t>
  </si>
  <si>
    <t>ERGOTAMINE TARTRATE/CAFFEINE</t>
  </si>
  <si>
    <t>LACTOBACILLUS RHAMNOSUS GG</t>
  </si>
  <si>
    <t>ALFUZOSIN HCL</t>
  </si>
  <si>
    <t>ZONISAMIDE</t>
  </si>
  <si>
    <t>LINEZOLID</t>
  </si>
  <si>
    <t>NALTREXONE HCL</t>
  </si>
  <si>
    <t>PHENYTOIN SODIUM EXTENDED</t>
  </si>
  <si>
    <t>TESTOSTERONE</t>
  </si>
  <si>
    <t>LEUPROLIDE ACETATE</t>
  </si>
  <si>
    <t>XANTHAN GUM</t>
  </si>
  <si>
    <t>LACTOSE</t>
  </si>
  <si>
    <t>PREDNISONE</t>
  </si>
  <si>
    <t>PHENYTOIN</t>
  </si>
  <si>
    <t>METHYLPREDNISOLONE</t>
  </si>
  <si>
    <t>VALPROIC ACID (AS SODIUM SALT)</t>
  </si>
  <si>
    <t>VALPROIC ACID</t>
  </si>
  <si>
    <t>DIVALPROEX SODIUM</t>
  </si>
  <si>
    <t>CANDESARTAN/HYDROCHLOROTHIAZID</t>
  </si>
  <si>
    <t>PRIMIDONE</t>
  </si>
  <si>
    <t>CLONAZEPAM</t>
  </si>
  <si>
    <t>CODEINE PHOSPHATE/GUAIFENESIN</t>
  </si>
  <si>
    <t>SULFACETAMIDE SODIUM/SULFUR</t>
  </si>
  <si>
    <t>MENTHOL/CAMPHOR</t>
  </si>
  <si>
    <t>ATOVAQUONE/PROGUANIL HCL</t>
  </si>
  <si>
    <t>BENZTROPINE MESYLATE</t>
  </si>
  <si>
    <t>GLYBURIDE/METFORMIN HCL</t>
  </si>
  <si>
    <t>ORPHENADRINE CITRATE</t>
  </si>
  <si>
    <t>FILGRASTIM</t>
  </si>
  <si>
    <t>NORTRIPTYLINE HCL</t>
  </si>
  <si>
    <t>DESIPRAMINE HCL</t>
  </si>
  <si>
    <t>CLOMIPRAMINE HCL</t>
  </si>
  <si>
    <t>COLESEVELAM HCL</t>
  </si>
  <si>
    <t>PERPHENAZINE/AMITRIPTYLINE HCL</t>
  </si>
  <si>
    <t>CITALOPRAM HYDROBROMIDE</t>
  </si>
  <si>
    <t>FLUVOXAMINE MALEATE</t>
  </si>
  <si>
    <t>FLUOXETINE HCL</t>
  </si>
  <si>
    <t>PAROXETINE HCL</t>
  </si>
  <si>
    <t>SERTRALINE HCL</t>
  </si>
  <si>
    <t>TRAZODONE HCL</t>
  </si>
  <si>
    <t>DEXTROMETHORPHAN POLISTIREX</t>
  </si>
  <si>
    <t>VENLAFAXINE HCL</t>
  </si>
  <si>
    <t>MIRTAZAPINE</t>
  </si>
  <si>
    <t>METHOCARBAMOL</t>
  </si>
  <si>
    <t>CHLORZOXAZONE</t>
  </si>
  <si>
    <t>CARISOPRODOL</t>
  </si>
  <si>
    <t>METAXALONE</t>
  </si>
  <si>
    <t>ESOMEPRAZOLE MAGNESIUM</t>
  </si>
  <si>
    <t>DANTROLENE SODIUM</t>
  </si>
  <si>
    <t>FLUVASTATIN SODIUM</t>
  </si>
  <si>
    <t>TRETINOIN/EMOLLIENT BASE</t>
  </si>
  <si>
    <t>DRONABINOL</t>
  </si>
  <si>
    <t>ALENDRONATE SODIUM</t>
  </si>
  <si>
    <t>PHOSPHORATED CARBO(DEXT-FRUCT)</t>
  </si>
  <si>
    <t>TAZAROTENE</t>
  </si>
  <si>
    <t>PAMIDRONATE DISODIUM</t>
  </si>
  <si>
    <t>SCOPOLAMINE</t>
  </si>
  <si>
    <t>DIMENHYDRINATE</t>
  </si>
  <si>
    <t>IRON,CARBONYL</t>
  </si>
  <si>
    <t>PREDNISOLONE SODIUM PHOSPHATE</t>
  </si>
  <si>
    <t>NATEGLINIDE</t>
  </si>
  <si>
    <t>MECLIZINE HCL</t>
  </si>
  <si>
    <t>RIMABOTULINUMTOXINB</t>
  </si>
  <si>
    <t>TELMISARTAN/HYDROCHLOROTHIAZID</t>
  </si>
  <si>
    <t>BETHANECHOL CHLORIDE</t>
  </si>
  <si>
    <t>ALMOTRIPTAN MALATE</t>
  </si>
  <si>
    <t>HYDROXYCHLOROQUINE SULFATE</t>
  </si>
  <si>
    <t>ZIPRASIDONE HCL</t>
  </si>
  <si>
    <t>GADOTERIDOL</t>
  </si>
  <si>
    <t>TRAVOPROST</t>
  </si>
  <si>
    <t>BIMATOPROST</t>
  </si>
  <si>
    <t>PYRIDOSTIGMINE BROMIDE</t>
  </si>
  <si>
    <t>DEXTRAN/HYPROMELLOSE/GLYCERIN</t>
  </si>
  <si>
    <t>FAMOTIDINE/CA CARB/MAG HYDROX</t>
  </si>
  <si>
    <t>NEOMYCN/BACITRC/POLYMYX/PRAMOX</t>
  </si>
  <si>
    <t>DESLORATADINE</t>
  </si>
  <si>
    <t>INSULIN GLARGINE,HUM.REC.ANLOG</t>
  </si>
  <si>
    <t>VALGANCICLOVIR HCL</t>
  </si>
  <si>
    <t>LIDOCAINE/TRANSPARENT DRESSING</t>
  </si>
  <si>
    <t>METHOXSALEN</t>
  </si>
  <si>
    <t>LIDOCAINE/HYDROCORTISONE AC</t>
  </si>
  <si>
    <t>IPRATROPIUM/ALBUTEROL SULFATE</t>
  </si>
  <si>
    <t>SENNOSIDES/DOCUSATE SODIUM</t>
  </si>
  <si>
    <t>DOXYCYCLINE HYCLATE</t>
  </si>
  <si>
    <t>POLYETHYLENE GLYCOL 1450</t>
  </si>
  <si>
    <t>QUININE SULFATE</t>
  </si>
  <si>
    <t>ATROPINE SULFATE</t>
  </si>
  <si>
    <t>CEFADROXIL</t>
  </si>
  <si>
    <t>CALCIPOTRIENE/BETAMETHASONE</t>
  </si>
  <si>
    <t>VALSARTAN</t>
  </si>
  <si>
    <t>CETIRIZINE HCL/PSEUDOEPHEDRINE</t>
  </si>
  <si>
    <t>TRAMADOL HCL/ACETAMINOPHEN</t>
  </si>
  <si>
    <t>PROMETHAZINE HCL/CODEINE</t>
  </si>
  <si>
    <t>HYDROCODONE BIT/HOMATROP ME-BR</t>
  </si>
  <si>
    <t>HYDROCODONE/CHLORPHEN P-STIREX</t>
  </si>
  <si>
    <t>PROMETHAZINE/DEXTROMETHORPHAN</t>
  </si>
  <si>
    <t>NYSTATIN/TRIAMCINOLONE ACET</t>
  </si>
  <si>
    <t>NEOMYCIN/BACITRACIN/POLYMYXINB</t>
  </si>
  <si>
    <t>NEOMYCIN/POLYMYXIN B/DEXAMETHA</t>
  </si>
  <si>
    <t>ACETIC ACID/ALUMINUM ACETATE</t>
  </si>
  <si>
    <t>HYDROCORTISONE/ACETIC ACID</t>
  </si>
  <si>
    <t>ANTIPYRINE/BENZOCAINE</t>
  </si>
  <si>
    <t>NEOMYCIN/POLYMYXIN B/HYDROCORT</t>
  </si>
  <si>
    <t>POLYMYXIN B SULF/TRIMETHOPRIM</t>
  </si>
  <si>
    <t>CHOLESTYRAMINE (WITH SUGAR)</t>
  </si>
  <si>
    <t>CADEXOMER IODINE</t>
  </si>
  <si>
    <t>VITAMIN E (DL,TOCOPHERYL ACET)</t>
  </si>
  <si>
    <t>TETRAHYDROZOLINE HCL/ZINC SULF</t>
  </si>
  <si>
    <t>TENOFOVIR DISOPROXIL FUMARATE</t>
  </si>
  <si>
    <t>GLYCOPYRROLATE</t>
  </si>
  <si>
    <t>LEVOCETIRIZINE DIHYDROCHLORIDE</t>
  </si>
  <si>
    <t>VITAMIN E ACET./SAFFLOWER OIL</t>
  </si>
  <si>
    <t>DEXMETHYLPHENIDATE HCL</t>
  </si>
  <si>
    <t>FROVATRIPTAN SUCCINATE</t>
  </si>
  <si>
    <t>LOPERAMIDE HCL/SIMETHICONE</t>
  </si>
  <si>
    <t>CHLORDIAZEPOXIDE/CLIDINIUM BR</t>
  </si>
  <si>
    <t>NEEDLES, DISPOSABLE</t>
  </si>
  <si>
    <t>DICYCLOMINE HCL</t>
  </si>
  <si>
    <t>PEN NEEDLE, DIABETIC</t>
  </si>
  <si>
    <t>SYRINGE, DISPOSABLE, 1 ML</t>
  </si>
  <si>
    <t>SYRINGE, DISPOSABLE, 3 ML</t>
  </si>
  <si>
    <t>SYRINGE, DISPOSABLE, 5 ML</t>
  </si>
  <si>
    <t>SYRINGE, DISPOSABLE, 50 ML</t>
  </si>
  <si>
    <t>SYRINGE AND NEEDLE,INSULIN,1ML</t>
  </si>
  <si>
    <t>SYRINGE W-NEEDLE,DISPOSAB,3 ML</t>
  </si>
  <si>
    <t>SYRING-NEEDL,DISP,INSUL,0.3 ML</t>
  </si>
  <si>
    <t>SYRINGE-NEEDLE,INSULIN,0.5 ML</t>
  </si>
  <si>
    <t>SYRINGE,SAFETY WITH NEEDLE,3ML</t>
  </si>
  <si>
    <t>ELETRIPTAN HYDROBROMIDE</t>
  </si>
  <si>
    <t>PIMECROLIMUS</t>
  </si>
  <si>
    <t>ERTAPENEM SODIUM</t>
  </si>
  <si>
    <t>PEGFILGRASTIM</t>
  </si>
  <si>
    <t>FLUOCINOLONE/TRETINOIN/H-QUIN</t>
  </si>
  <si>
    <t>DEXTROAMPHETAMINE SULFATE</t>
  </si>
  <si>
    <t>SODIUM HYPOCHLORITE</t>
  </si>
  <si>
    <t>INSULIN ASPART PROT/INSULN ASP</t>
  </si>
  <si>
    <t>OLMESARTAN MEDOXOMIL</t>
  </si>
  <si>
    <t>ZINC OXIDE</t>
  </si>
  <si>
    <t>VORICONAZOLE</t>
  </si>
  <si>
    <t>ETONOGESTREL/ETHINYL ESTRADIOL</t>
  </si>
  <si>
    <t>ACT.CHARCOAL/IRON/SODIUM/WATER</t>
  </si>
  <si>
    <t>METOPROLOL TARTRATE</t>
  </si>
  <si>
    <t>ISOSORBIDE DINITRATE</t>
  </si>
  <si>
    <t>ESCITALOPRAM OXALATE</t>
  </si>
  <si>
    <t>TIOTROPIUM BROMIDE</t>
  </si>
  <si>
    <t>SODIUM OXYBATE</t>
  </si>
  <si>
    <t>PSEUDOEPHEDRINE HCL</t>
  </si>
  <si>
    <t>LABETALOL HCL</t>
  </si>
  <si>
    <t>EPLERENONE</t>
  </si>
  <si>
    <t>PROPRANOLOL HCL</t>
  </si>
  <si>
    <t>GLIPIZIDE/METFORMIN HCL</t>
  </si>
  <si>
    <t>EZETIMIBE</t>
  </si>
  <si>
    <t>DUTASTERIDE</t>
  </si>
  <si>
    <t>GLYCERIN/PROPYLENE GLYCOL</t>
  </si>
  <si>
    <t>ARIPIPRAZOLE</t>
  </si>
  <si>
    <t>NADOLOL</t>
  </si>
  <si>
    <t>MENTHOL/ZINC OXIDE</t>
  </si>
  <si>
    <t>PINDOLOL</t>
  </si>
  <si>
    <t>ACEBUTOLOL HCL</t>
  </si>
  <si>
    <t>ATOMOXETINE HCL</t>
  </si>
  <si>
    <t>PHENTERMINE HCL</t>
  </si>
  <si>
    <t>ADALIMUMAB</t>
  </si>
  <si>
    <t>DIETHYLPROPION HCL</t>
  </si>
  <si>
    <t>BUPRENORPHINE HCL/NALOXONE HCL</t>
  </si>
  <si>
    <t>TADALAFIL</t>
  </si>
  <si>
    <t>PHENDIMETRAZINE TARTRATE</t>
  </si>
  <si>
    <t>ROSUVASTATIN CALCIUM</t>
  </si>
  <si>
    <t>CYCLOSPORINE</t>
  </si>
  <si>
    <t>PSYLLIUM HUSK</t>
  </si>
  <si>
    <t>POLYVINYL ALCOHOL/POVIDONE</t>
  </si>
  <si>
    <t>VIT E/LIDOCAINE/ALOE/COLLAGEN</t>
  </si>
  <si>
    <t>VARDENAFIL HCL</t>
  </si>
  <si>
    <t>APREPITANT</t>
  </si>
  <si>
    <t>NEOMYCIN/POLYMYXIN B/PRAMOXINE</t>
  </si>
  <si>
    <t>MYCOPHENOLATE SODIUM</t>
  </si>
  <si>
    <t>PROPYLENE GLYCOL/PEG 400</t>
  </si>
  <si>
    <t>BUPIVACAINE HCL/PF</t>
  </si>
  <si>
    <t>MORPHINE SULFATE/PF</t>
  </si>
  <si>
    <t>METOCLOPRAMIDE HCL</t>
  </si>
  <si>
    <t>COLLAGENASE CLOSTRIDIUM HIST.</t>
  </si>
  <si>
    <t>IMATINIB MESYLATE</t>
  </si>
  <si>
    <t>PAPAVERINE HCL</t>
  </si>
  <si>
    <t>EMTRICITABINE</t>
  </si>
  <si>
    <t>OLMESARTAN/HYDROCHLOROTHIAZIDE</t>
  </si>
  <si>
    <t>CARBIDOPA/LEVODOPA/ENTACAPONE</t>
  </si>
  <si>
    <t>CIPROFLOXACIN HCL/DEXAMETH</t>
  </si>
  <si>
    <t>GLYCERIN</t>
  </si>
  <si>
    <t>LANCING DEVICE/LANCETS</t>
  </si>
  <si>
    <t>ISOTRETINOIN</t>
  </si>
  <si>
    <t>DAPTOMYCIN</t>
  </si>
  <si>
    <t>LANOLIN/MINERAL OIL</t>
  </si>
  <si>
    <t>OLANZAPINE/FLUOXETINE HCL</t>
  </si>
  <si>
    <t>BRIMONIDINE TARTRATE/TIMOLOL</t>
  </si>
  <si>
    <t>EPINASTINE HCL</t>
  </si>
  <si>
    <t>MINERAL OIL/HYDROPHIL PETROLAT</t>
  </si>
  <si>
    <t>PEMETREXED DISODIUM</t>
  </si>
  <si>
    <t>BACITRACIN/POLYMYXIN B SULFATE</t>
  </si>
  <si>
    <t>AMLODIPINE/ATORVASTATIN</t>
  </si>
  <si>
    <t>CINACALCET HCL</t>
  </si>
  <si>
    <t>OCTREOTIDE ACETATE</t>
  </si>
  <si>
    <t>FD AND C NO.5 (TARTRAZINE)</t>
  </si>
  <si>
    <t>PARAB/CET ALC/STRYL ALC/PG/SLS</t>
  </si>
  <si>
    <t>INSULIN DETEMIR</t>
  </si>
  <si>
    <t>SODIUM CHLORIDE/ALOE VERA</t>
  </si>
  <si>
    <t>NICARDIPINE HCL</t>
  </si>
  <si>
    <t>PREGABALIN</t>
  </si>
  <si>
    <t>EZETIMIBE/SIMVASTATIN</t>
  </si>
  <si>
    <t>EMTRICITABINE/TENOFOVIR (TDF)</t>
  </si>
  <si>
    <t>DULOXETINE HCL</t>
  </si>
  <si>
    <t>NIMODIPINE</t>
  </si>
  <si>
    <t>CHLORHEXIDINE GLUCONATE</t>
  </si>
  <si>
    <t>TRETINOIN</t>
  </si>
  <si>
    <t>SOLIFENACIN SUCCINATE</t>
  </si>
  <si>
    <t>BENZOYL PEROXIDE</t>
  </si>
  <si>
    <t>COLD CREAM/ZINC OXIDE/STAR/LAN</t>
  </si>
  <si>
    <t>ETANERCEPT</t>
  </si>
  <si>
    <t>GALANTAMINE HBR</t>
  </si>
  <si>
    <t>NORFLURANE/PENTAFLUOROPROPANE</t>
  </si>
  <si>
    <t>PROPYLENE GLYCOL/PEG 400/PF</t>
  </si>
  <si>
    <t>FONDAPARINUX SODIUM</t>
  </si>
  <si>
    <t>ESZOPICLONE</t>
  </si>
  <si>
    <t>OMEGA-3 ACID ETHYL ESTERS</t>
  </si>
  <si>
    <t>PHENYLEPHRINE HCL</t>
  </si>
  <si>
    <t>DARIFENACIN HYDROBROMIDE</t>
  </si>
  <si>
    <t>NEEDLES, SAFETY</t>
  </si>
  <si>
    <t>SODIUM CHLORIDE FOR INHALATION</t>
  </si>
  <si>
    <t>TOBRAMYCIN/LOTEPRED ETAB</t>
  </si>
  <si>
    <t>SENNA LEAF EXTRACT</t>
  </si>
  <si>
    <t>CICLESONIDE</t>
  </si>
  <si>
    <t>ETHOXYDIGLYCOL</t>
  </si>
  <si>
    <t>CALCIUM/MAGNESIUM/ZINC</t>
  </si>
  <si>
    <t>GLUCOSAMINE SULFATE DIPOT CHLR</t>
  </si>
  <si>
    <t>FLUOCINONIDE</t>
  </si>
  <si>
    <t>BENZOCAINE/BENZETHON CL</t>
  </si>
  <si>
    <t>LEVALBUTEROL TARTRATE</t>
  </si>
  <si>
    <t>IBANDRONATE SODIUM</t>
  </si>
  <si>
    <t>BROMFENAC SODIUM</t>
  </si>
  <si>
    <t>ENTECAVIR</t>
  </si>
  <si>
    <t>FLUOCINOLONE/SHOWER CAP</t>
  </si>
  <si>
    <t>EXENATIDE</t>
  </si>
  <si>
    <t>DIPHTH,PERTUSS(ACELL),TET VAC</t>
  </si>
  <si>
    <t>ACETYLCYSTEINE</t>
  </si>
  <si>
    <t>MINERAL OIL, LIGHT/MINERAL OIL</t>
  </si>
  <si>
    <t>RASAGILINE MESYLATE</t>
  </si>
  <si>
    <t>DIHYDROERGOTAMINE MESYLATE</t>
  </si>
  <si>
    <t>EVEROLIMUS</t>
  </si>
  <si>
    <t>ISOSORBIDE DINIT/HYDRALAZINE</t>
  </si>
  <si>
    <t>DIMETHYL SULFOXIDE</t>
  </si>
  <si>
    <t>CEFTRIAXONE IN IS-OSM DEXTROSE</t>
  </si>
  <si>
    <t>RAMELTEON</t>
  </si>
  <si>
    <t>BUPRENORPHINE</t>
  </si>
  <si>
    <t>ZINC SULFATE HEPTAHYDRATE</t>
  </si>
  <si>
    <t>NEPAFENAC</t>
  </si>
  <si>
    <t>LIDOCAINE/ALOE VERA</t>
  </si>
  <si>
    <t>SODIUM CHLORIDE/NAHCO3/KCL/PEG</t>
  </si>
  <si>
    <t>INSULIN GLULISINE</t>
  </si>
  <si>
    <t>FLUOCINOLONE ACETONIDE OIL</t>
  </si>
  <si>
    <t>OMEGA-3 FATTY ACIDS/FISH OIL</t>
  </si>
  <si>
    <t>IVABRADINE HCL</t>
  </si>
  <si>
    <t>EMOLLIENT COMBINATION NO.10</t>
  </si>
  <si>
    <t>LENALIDOMIDE</t>
  </si>
  <si>
    <t>HEPARIN SODIUM,PORCINE/PF</t>
  </si>
  <si>
    <t>RANOLAZINE</t>
  </si>
  <si>
    <t>ACETYLCYST/METHYLB12/LEVOMEFOL</t>
  </si>
  <si>
    <t>LUBIPROSTONE</t>
  </si>
  <si>
    <t>SELEGILINE</t>
  </si>
  <si>
    <t>OMEPRAZOLE/SODIUM BICARBONATE</t>
  </si>
  <si>
    <t>RED YEAST RICE</t>
  </si>
  <si>
    <t>METHYL SALICYLATE</t>
  </si>
  <si>
    <t>ETHINYL ESTRADIOL/DROSPIRENONE</t>
  </si>
  <si>
    <t>LIDOCAINE HCL/PF</t>
  </si>
  <si>
    <t>CERAMIDES 1,3,6-II</t>
  </si>
  <si>
    <t>PRASTERONE (DHEA), MICRONIZED</t>
  </si>
  <si>
    <t>DEXAMETHASONE, MICRONIZED</t>
  </si>
  <si>
    <t>CEPHALEXIN</t>
  </si>
  <si>
    <t>SODIUM FLUORIDE/POTASSIUM NIT</t>
  </si>
  <si>
    <t>VARENICLINE TARTRATE</t>
  </si>
  <si>
    <t>BUDESONIDE, MICRONIZED</t>
  </si>
  <si>
    <t>CAPSICUM OLEORESIN/MENTH/CAMPH</t>
  </si>
  <si>
    <t>NALTREXONE MICROSPHERES</t>
  </si>
  <si>
    <t>EMOLLIENT COMBINATION NO. 15</t>
  </si>
  <si>
    <t>WHEAT DEXTRIN</t>
  </si>
  <si>
    <t>ATROPINE SULFATE/PF</t>
  </si>
  <si>
    <t>OXYMORPHONE HCL</t>
  </si>
  <si>
    <t>DASATINIB</t>
  </si>
  <si>
    <t>EFAVIRENZ/EMTRICIT/TENOFOVR DF</t>
  </si>
  <si>
    <t>FENOFIBRATE NANOCRYSTALLIZED</t>
  </si>
  <si>
    <t>MAGNESIUM GLUCONATE</t>
  </si>
  <si>
    <t>SURGICAL LUBRICANT</t>
  </si>
  <si>
    <t>IRON FUM,AG/C/B12/FOLIC/CA/SUC</t>
  </si>
  <si>
    <t>TROLAMINE SALICYLATE</t>
  </si>
  <si>
    <t>METHYL SALICYLATE/MENTHOL</t>
  </si>
  <si>
    <t>PHENYLEPH/PRAMOXIN/GLYCR/W.PET</t>
  </si>
  <si>
    <t>PEG3350/SOD SUL/NACL/KCL/ASB/C</t>
  </si>
  <si>
    <t>ARFORMOTEROL TARTRATE</t>
  </si>
  <si>
    <t>SITAGLIPTIN PHOSPHATE</t>
  </si>
  <si>
    <t>BENZOCAINE/MENTHOL</t>
  </si>
  <si>
    <t>CALAMINE/ZINC OXIDE</t>
  </si>
  <si>
    <t>CARVEDILOL PHOSPHATE</t>
  </si>
  <si>
    <t>VIT B COMP NO.3/FOLIC/C/BIOTIN</t>
  </si>
  <si>
    <t>DORZOLAMIDE/TIMOLOL/PF</t>
  </si>
  <si>
    <t>PALIPERIDONE</t>
  </si>
  <si>
    <t>DEXAMETHASONE SODIUM PHOSP/PF</t>
  </si>
  <si>
    <t>SILVER NITRATE APPLICATOR</t>
  </si>
  <si>
    <t>ESTRIOL MICRONIZED</t>
  </si>
  <si>
    <t>ESTRADIOL MICRONIZED</t>
  </si>
  <si>
    <t>SELENIUM SULFIDE</t>
  </si>
  <si>
    <t>BLOOD-GLUCOSE CONTROL, LOW</t>
  </si>
  <si>
    <t>BLOOD-GLUCOSE CONTROL, NORMAL</t>
  </si>
  <si>
    <t>BLOOD-GLUCOSE CONTROL, HIGH</t>
  </si>
  <si>
    <t>CALCIUM CARB/D3/MAGNESIUM/ZINC</t>
  </si>
  <si>
    <t>DICLOFENAC EPOLAMINE</t>
  </si>
  <si>
    <t>AMLODIPINE BESYLATE/VALSARTAN</t>
  </si>
  <si>
    <t>LISDEXAMFETAMINE DIMESYLATE</t>
  </si>
  <si>
    <t>ALISKIREN HEMIFUMARATE</t>
  </si>
  <si>
    <t>BISMUTH/METRONID/TETRACYCLINE</t>
  </si>
  <si>
    <t>IBUPROFEN/DIPHENHYDRAMINE CIT</t>
  </si>
  <si>
    <t>GUAIFEN/DEXTROMETHORPHAN/PE</t>
  </si>
  <si>
    <t>HEPATITIS B VIRUS VACCINE/PF</t>
  </si>
  <si>
    <t>SITAGLIPTIN PHOS/METFORMIN HCL</t>
  </si>
  <si>
    <t>PEG3350/SOD SULF,BICARB,CL/KCL</t>
  </si>
  <si>
    <t>NEOMYCIN/POLYMYXN B/GRAMICIDIN</t>
  </si>
  <si>
    <t>LACTOBACIL 2/BIFIDO 1/S.THERMO</t>
  </si>
  <si>
    <t>BUDESONIDE/FORMOTEROL FUMARATE</t>
  </si>
  <si>
    <t>CAPSAICIN/MENTHOL</t>
  </si>
  <si>
    <t>PEN NEEDLE, DIABETIC, SAFETY</t>
  </si>
  <si>
    <t>CARBOXYMETHYLCELLULOS/GLYCERIN</t>
  </si>
  <si>
    <t>ARMODAFINIL</t>
  </si>
  <si>
    <t>MULTIVIT-MINERALS/FA/LYCOPENE</t>
  </si>
  <si>
    <t>FORMOTEROL FUMARATE</t>
  </si>
  <si>
    <t>GLUCOSA SU 2KCL/CHONDROITIN SU</t>
  </si>
  <si>
    <t>HYDROQUINONE</t>
  </si>
  <si>
    <t>LIDOCAINE/HYALURONIC/COLLAGEN</t>
  </si>
  <si>
    <t>MINERAL OIL/PETROLATUM,WHITE</t>
  </si>
  <si>
    <t>AMLODIPINE BES/OLMESARTAN MED</t>
  </si>
  <si>
    <t>RALTEGRAVIR POTASSIUM</t>
  </si>
  <si>
    <t>HYDROCORTISONE/OATMEAL/ALOE/E</t>
  </si>
  <si>
    <t>NILOTINIB HCL</t>
  </si>
  <si>
    <t>SODIUM,POTASSIUM PHOSPHATES</t>
  </si>
  <si>
    <t>KETOPROFEN, MICRONIZED</t>
  </si>
  <si>
    <t>CREAM BASE NO. 9</t>
  </si>
  <si>
    <t>SEVELAMER CARBONATE</t>
  </si>
  <si>
    <t>DEXTRAN 70/HYPROMELLOSE</t>
  </si>
  <si>
    <t>DEXTRAN 70/HYPROMELLOSE/PF</t>
  </si>
  <si>
    <t>ALISKIREN/HYDROCHLOROTHIAZIDE</t>
  </si>
  <si>
    <t>PROTHROMBIN TIME TEST STRIPS</t>
  </si>
  <si>
    <t>TETANUS-DIPHTHERIA TOXOIDS/PF</t>
  </si>
  <si>
    <t>DIPH,PERTUSS(ACELL),TET VAC/PF</t>
  </si>
  <si>
    <t>BLOOD SUGAR DIAGNOSTIC</t>
  </si>
  <si>
    <t>DESVENLAFAXINE SUCCINATE</t>
  </si>
  <si>
    <t>RILONACEPT</t>
  </si>
  <si>
    <t>PENTOXIFYLLINE</t>
  </si>
  <si>
    <t>SILICON DIOXIDE</t>
  </si>
  <si>
    <t>ETHYL ALCOHOL</t>
  </si>
  <si>
    <t>SUMATRIPTAN SUCC/NAPROXEN SOD</t>
  </si>
  <si>
    <t>BIFIDOBACTERIUM INFANTIS</t>
  </si>
  <si>
    <t>STEVIOSIDE</t>
  </si>
  <si>
    <t>L.ACIDOPH,SALIVA/B.BIF/S.THERM</t>
  </si>
  <si>
    <t>VEHICLE BASE NO.17</t>
  </si>
  <si>
    <t>DABIGATRAN ETEXILATE MESYLATE</t>
  </si>
  <si>
    <t>FESOTERODINE FUMARATE</t>
  </si>
  <si>
    <t>TOLNAFTATE</t>
  </si>
  <si>
    <t>NIACIN (INOSITOL NIACINATE)</t>
  </si>
  <si>
    <t>CRAN/VITC/MANNOSE/FOS/BROMELN</t>
  </si>
  <si>
    <t>GEMFIBROZIL</t>
  </si>
  <si>
    <t>SALIVA STIMULANT COMB. NO.3</t>
  </si>
  <si>
    <t>DIFLUPREDNATE</t>
  </si>
  <si>
    <t>LANOLIN ALCOHOL/MO/W.PET/CERES</t>
  </si>
  <si>
    <t>LACOSAMIDE</t>
  </si>
  <si>
    <t>PSYLLIUM HUSK (WITH SUGAR)</t>
  </si>
  <si>
    <t>PSYLLIUM HUSK/ASPARTAME</t>
  </si>
  <si>
    <t>TERIPARATIDE</t>
  </si>
  <si>
    <t>RIVAROXABAN</t>
  </si>
  <si>
    <t>CARBOXYMETHYLCELL/GLYCERIN/PF</t>
  </si>
  <si>
    <t>SILICA GEL,AMORPHOUS SYN MICRO</t>
  </si>
  <si>
    <t>PECTIN</t>
  </si>
  <si>
    <t>FENOFIBRIC ACID (CHOLINE)</t>
  </si>
  <si>
    <t>BIOFLAV,LEMON/VIT BCOMP,C</t>
  </si>
  <si>
    <t>MULTIVITAMIN/IRON/FOLIC ACID</t>
  </si>
  <si>
    <t>DEXLANSOPRAZOLE</t>
  </si>
  <si>
    <t>VITS A AND D/WHITE PET/LANOLIN</t>
  </si>
  <si>
    <t>FEBUXOSTAT</t>
  </si>
  <si>
    <t>SILODOSIN</t>
  </si>
  <si>
    <t>POTASSIUM BROMIDE</t>
  </si>
  <si>
    <t>PRASUGREL HCL</t>
  </si>
  <si>
    <t>VEHICLE BASE NO.19</t>
  </si>
  <si>
    <t>USTEKINUMAB</t>
  </si>
  <si>
    <t>AMINO ACIDS/PROTEIN HYDROLYS</t>
  </si>
  <si>
    <t>MENTHOL/CAMPHR/ANTIARTHRITIC 1</t>
  </si>
  <si>
    <t>MILNACIPRAN HCL</t>
  </si>
  <si>
    <t>GOLIMUMAB</t>
  </si>
  <si>
    <t>MULTIVIT,CALC,MINS/IRON/FOLIC</t>
  </si>
  <si>
    <t>AMLODIPINE/VALSARTAN/HCTHIAZID</t>
  </si>
  <si>
    <t>OMEGA-3/DHA/EPA/FISH OIL</t>
  </si>
  <si>
    <t>BESIFLOXACIN HCL</t>
  </si>
  <si>
    <t>NUT.TX.GLUC INTOL,LF,SOY/FIBER</t>
  </si>
  <si>
    <t>BLOOD PRESSURE TEST KIT-LARGE</t>
  </si>
  <si>
    <t>BLOOD PRESSURE KIT-EXTRA LARGE</t>
  </si>
  <si>
    <t>TAPENTADOL HCL</t>
  </si>
  <si>
    <t>LIPASE/PROTEASE/AMYLASE</t>
  </si>
  <si>
    <t>LIRAGLUTIDE</t>
  </si>
  <si>
    <t>BUPROPION HBR</t>
  </si>
  <si>
    <t>DIMETHICONE/COLLOIDAL OATMEAL</t>
  </si>
  <si>
    <t>DRONEDARONE HCL</t>
  </si>
  <si>
    <t>KETOROLAC TROMETHAMINE/PF</t>
  </si>
  <si>
    <t>THYROID,PORK</t>
  </si>
  <si>
    <t>PALIPERIDONE PALMITATE</t>
  </si>
  <si>
    <t>VIT B COMPLEX 100 COMBO NO.2</t>
  </si>
  <si>
    <t>HEPARIN SODIUM,PORCINE</t>
  </si>
  <si>
    <t>MAGNESIUM OXIDE/MAGNESIUM</t>
  </si>
  <si>
    <t>ASENAPINE MALEATE</t>
  </si>
  <si>
    <t>DEXAMETHASONE</t>
  </si>
  <si>
    <t>TAFLUPROST/PF</t>
  </si>
  <si>
    <t>BEPOTASTINE BESILATE</t>
  </si>
  <si>
    <t>ESLICARBAZEPINE ACETATE</t>
  </si>
  <si>
    <t>INCOBOTULINUMTOXINA</t>
  </si>
  <si>
    <t>BLOOD-GLUCOSE SENSOR</t>
  </si>
  <si>
    <t>TELMISARTAN/AMLODIPINE</t>
  </si>
  <si>
    <t>CLOMIPHENE CITRATE</t>
  </si>
  <si>
    <t>LANCING DEVICE</t>
  </si>
  <si>
    <t>CREAM BASE NO.31</t>
  </si>
  <si>
    <t>HYPROMELLOSE</t>
  </si>
  <si>
    <t>BLOOD-GLUCOSE METER,CONTINUOUS</t>
  </si>
  <si>
    <t>BLOOD-GLUCOSE TRANSMITTER</t>
  </si>
  <si>
    <t>FENOPROFEN CALCIUM</t>
  </si>
  <si>
    <t>ILOPERIDONE</t>
  </si>
  <si>
    <t>BROMOCRIPTINE MESYLATE</t>
  </si>
  <si>
    <t>ZINC OXIDE/COD LIVER OIL</t>
  </si>
  <si>
    <t>GLUCOSAMINE/CHONDROITN/C/MANG</t>
  </si>
  <si>
    <t>HYDROCORTISONE SODIUM SUCC/PF</t>
  </si>
  <si>
    <t>CAPSAICIN/SKIN CLEANSER</t>
  </si>
  <si>
    <t>PRUCALOPRIDE SUCCINATE</t>
  </si>
  <si>
    <t>MULTIVIT-MIN/FERROUS GLUCONATE</t>
  </si>
  <si>
    <t>POLYDIMETHYLSILOXANES/SILICON</t>
  </si>
  <si>
    <t>RIFAXIMIN</t>
  </si>
  <si>
    <t>NAPROXEN/ESOMEPRAZOLE MAG</t>
  </si>
  <si>
    <t>PITAVASTATIN CALCIUM</t>
  </si>
  <si>
    <t>DUTASTERIDE/TAMSULOSIN HCL</t>
  </si>
  <si>
    <t>CREAM BASE NO.34</t>
  </si>
  <si>
    <t>GATIFLOXACIN</t>
  </si>
  <si>
    <t>DENOSUMAB</t>
  </si>
  <si>
    <t>CREAM BASE NO.36</t>
  </si>
  <si>
    <t>MOMETASONE/FORMOTEROL</t>
  </si>
  <si>
    <t>OLMESARTAN/AMLODIPIN/HCTHIAZID</t>
  </si>
  <si>
    <t>LIOTHYRONINE SODIUM</t>
  </si>
  <si>
    <t>BACILLUS COAGULANS/INULIN</t>
  </si>
  <si>
    <t>ROFLUMILAST</t>
  </si>
  <si>
    <t>TOBRAMYCIN/DEXAMETHASONE</t>
  </si>
  <si>
    <t>SODIUM, POTASSIUM,MAG SULFATES</t>
  </si>
  <si>
    <t>METHIMAZOLE</t>
  </si>
  <si>
    <t>PROPYLENE GLYCOL</t>
  </si>
  <si>
    <t>SAXAGLIPTIN HCL/METFORMIN HCL</t>
  </si>
  <si>
    <t>DEXTROMETHORPHAN HBR/QUINIDINE</t>
  </si>
  <si>
    <t>CREAM BASE NO.39</t>
  </si>
  <si>
    <t>LURASIDONE HCL</t>
  </si>
  <si>
    <t>KRILL OIL</t>
  </si>
  <si>
    <t>TICAGRELOR</t>
  </si>
  <si>
    <t>CREAM BASE NO.40</t>
  </si>
  <si>
    <t>RESVERATROL</t>
  </si>
  <si>
    <t>SHEA BUTTER</t>
  </si>
  <si>
    <t>AZILSARTAN MEDOXOMIL</t>
  </si>
  <si>
    <t>PREDNISOLONE</t>
  </si>
  <si>
    <t>ACESULFAME POTASSIUM</t>
  </si>
  <si>
    <t>METHYLPREDNISOLONE ACETATE</t>
  </si>
  <si>
    <t>METHYLCELLULOSE 1500CPS</t>
  </si>
  <si>
    <t>ABIRATERONE ACETATE</t>
  </si>
  <si>
    <t>GABAPENTIN ENACARBIL</t>
  </si>
  <si>
    <t>LINAGLIPTIN</t>
  </si>
  <si>
    <t>VILAZODONE HCL</t>
  </si>
  <si>
    <t>SUPPOSITORY BASE NO.55</t>
  </si>
  <si>
    <t>FIDAXOMICIN</t>
  </si>
  <si>
    <t>BETAMETHASONE ACETATE,SOD PHOS</t>
  </si>
  <si>
    <t>APIXABAN</t>
  </si>
  <si>
    <t>EMTRICITA/RILPIVIRINE/TENOF DF</t>
  </si>
  <si>
    <t>ABATACEPT</t>
  </si>
  <si>
    <t>DEXAMETHASONE SODIUM PHOSPHATE</t>
  </si>
  <si>
    <t>IBUPROFEN/FAMOTIDINE</t>
  </si>
  <si>
    <t>OMALIZUMAB</t>
  </si>
  <si>
    <t>GREEN (FOOD COLOR)</t>
  </si>
  <si>
    <t>FLUOCINOLONE ACETONIDE</t>
  </si>
  <si>
    <t>FLUDROCORTISONE ACETATE</t>
  </si>
  <si>
    <t>DEXAMETHASONE ACETATE, MICRO</t>
  </si>
  <si>
    <t>SPIRONOLACT/HYDROCHLOROTHIAZID</t>
  </si>
  <si>
    <t>SPIRONOLACTONE</t>
  </si>
  <si>
    <t>PNV NO.95/FERROUS FUM/FOLIC AC</t>
  </si>
  <si>
    <t>DOCUSATE SODIUM/BENZOCAINE</t>
  </si>
  <si>
    <t>CREAM BASE NO.68</t>
  </si>
  <si>
    <t>AZILSARTAN MED/CHLORTHALIDONE</t>
  </si>
  <si>
    <t>CREAM BASE NO.70</t>
  </si>
  <si>
    <t>GEL BASE NO.72</t>
  </si>
  <si>
    <t>METHYLNALTREXONE BROMIDE</t>
  </si>
  <si>
    <t>HYDROCORTISONE ACETATE</t>
  </si>
  <si>
    <t>NAFTIFINE HCL</t>
  </si>
  <si>
    <t>OXYQUINOLINE SULFATE</t>
  </si>
  <si>
    <t>LIDOCAINE/MENTHOL</t>
  </si>
  <si>
    <t>EYELID CLEANSER COMBINATION 5</t>
  </si>
  <si>
    <t>CALCIUM ACETATE/ALUMINUM SULF</t>
  </si>
  <si>
    <t>DIOSMIN COMPLEX NO.1</t>
  </si>
  <si>
    <t>MULTIVIT-MIN/FOLIC/VIT K/LYCOP</t>
  </si>
  <si>
    <t>MV-MIN/FOLIC/K1/LYCOPEN/LUTEIN</t>
  </si>
  <si>
    <t>EYELID CLEANSER COMBINATION 3</t>
  </si>
  <si>
    <t>CARBOXYMETHYL/GLYCERIN/POLY80</t>
  </si>
  <si>
    <t>AZELASTINE/FLUTICASONE</t>
  </si>
  <si>
    <t>MULTIVITAMIN WITH FOLIC ACID</t>
  </si>
  <si>
    <t>OINTMENT BASE NO.88</t>
  </si>
  <si>
    <t>PHENTERMINE/TOPIRAMATE</t>
  </si>
  <si>
    <t>MIRABEGRON</t>
  </si>
  <si>
    <t>L. RHAMNOSUS GG/INULIN</t>
  </si>
  <si>
    <t>POLOXAMER 188 AND 407/XYLITOL</t>
  </si>
  <si>
    <t>ACLIDINIUM BROMIDE</t>
  </si>
  <si>
    <t>HYALURONATE SODIUM, STABILIZED</t>
  </si>
  <si>
    <t>ENZALUTAMIDE</t>
  </si>
  <si>
    <t>LINACLOTIDE</t>
  </si>
  <si>
    <t>EMOLLIENT COMBINATION NO.32</t>
  </si>
  <si>
    <t>ICOSAPENT ETHYL</t>
  </si>
  <si>
    <t>CRANBERRY CONC/C/BACILL COAG</t>
  </si>
  <si>
    <t>PERAMPANEL</t>
  </si>
  <si>
    <t>REGORAFENIB</t>
  </si>
  <si>
    <t>CRANBERRY CONC/ASCORBIC ACID</t>
  </si>
  <si>
    <t>PONATINIB HCL</t>
  </si>
  <si>
    <t>HONEY</t>
  </si>
  <si>
    <t>CROFELEMER</t>
  </si>
  <si>
    <t>ALOGLIPTIN BENZOATE</t>
  </si>
  <si>
    <t>CAPSAICIN/ME-SALICYLATE/MENTH</t>
  </si>
  <si>
    <t>POMALIDOMIDE</t>
  </si>
  <si>
    <t>LEVOMEFOLATE/B6/B12/ALGAL OIL</t>
  </si>
  <si>
    <t>HYALURONATE SOD, CROSS-LINKED</t>
  </si>
  <si>
    <t>LEVOMEFOLATE/ALGAL OIL</t>
  </si>
  <si>
    <t>CREAM BASE NO.115</t>
  </si>
  <si>
    <t>DAPAGLIFLOZIN PROPANEDIOL</t>
  </si>
  <si>
    <t>EMOLLIENT BASE</t>
  </si>
  <si>
    <t>CANAGLIFLOZIN</t>
  </si>
  <si>
    <t>DESVENLAFAXINE</t>
  </si>
  <si>
    <t>LIDOCAINE HCL/MENTHOL</t>
  </si>
  <si>
    <t>PIRFENIDONE</t>
  </si>
  <si>
    <t>L-MEFOL/A-CYST/MEB12/ALGAL OIL</t>
  </si>
  <si>
    <t>CARBOXYMETHYL/GLY/POLY80/PF</t>
  </si>
  <si>
    <t>BRINZOLAMIDE/BRIMONIDINE TART</t>
  </si>
  <si>
    <t>FLUTICASONE/VILANTEROL</t>
  </si>
  <si>
    <t>CHLORHEXIDINE/GLYCERIN/HE-CELL</t>
  </si>
  <si>
    <t>GLUCOSAM/CHON-MSM1/C/MANG/BOSW</t>
  </si>
  <si>
    <t>AFATINIB DIMALEATE</t>
  </si>
  <si>
    <t>PHENYLEPH/MINERAL OIL/PETROLAT</t>
  </si>
  <si>
    <t>DOLUTEGRAVIR SODIUM</t>
  </si>
  <si>
    <t>MELATONIN/PYRIDOXAL PHOSPHATE</t>
  </si>
  <si>
    <t>CYCLOPHOSPHAMIDE</t>
  </si>
  <si>
    <t>LEVOMILNACIPRAN HCL</t>
  </si>
  <si>
    <t>VORTIOXETINE HYDROBROMIDE</t>
  </si>
  <si>
    <t>RIOCIGUAT</t>
  </si>
  <si>
    <t>CREAM BASE NO.141</t>
  </si>
  <si>
    <t>METHOTREXATE/PF</t>
  </si>
  <si>
    <t>MACITENTAN</t>
  </si>
  <si>
    <t>DICLOFENAC SUBMICRONIZED</t>
  </si>
  <si>
    <t>IBRUTINIB</t>
  </si>
  <si>
    <t>CHOLINE BIT/AA 10/GABA/HERB129</t>
  </si>
  <si>
    <t>LULICONAZOLE</t>
  </si>
  <si>
    <t>POSACONAZOLE</t>
  </si>
  <si>
    <t>AVANAFIL</t>
  </si>
  <si>
    <t>INSULIN DEGLUDEC</t>
  </si>
  <si>
    <t>UMECLIDINIUM BRM/VILANTEROL TR</t>
  </si>
  <si>
    <t>SUCROFERRIC OXYHYDROXIDE</t>
  </si>
  <si>
    <t>APREMILAST</t>
  </si>
  <si>
    <t>TESTOSTERONE UNDECANOATE</t>
  </si>
  <si>
    <t>EMOLLIENT COMBINATION NO.92</t>
  </si>
  <si>
    <t>SALIVA SUBSTITUTE COMBO NO.9</t>
  </si>
  <si>
    <t>FISH OIL/BORAGE/FLAX/OM3,6,9 1</t>
  </si>
  <si>
    <t>POVIDONE-IODINE</t>
  </si>
  <si>
    <t>UMECLIDINIUM BROMIDE</t>
  </si>
  <si>
    <t>TRETINOIN MICROSPHERES</t>
  </si>
  <si>
    <t>EFINACONAZOLE</t>
  </si>
  <si>
    <t>EMPAGLIFLOZIN</t>
  </si>
  <si>
    <t>SODIUM CHLOR/HYPOCHLOROUS ACID</t>
  </si>
  <si>
    <t>CANAGLIFLOZIN/METFORMIN HCL</t>
  </si>
  <si>
    <t>SOD CHLOR,SOD BICARB/NETI POT</t>
  </si>
  <si>
    <t>SOD CHLOR,BICARB/SQUEEZ BOTTLE</t>
  </si>
  <si>
    <t>SUVOREXANT</t>
  </si>
  <si>
    <t>FLUTICASONE FUROATE</t>
  </si>
  <si>
    <t>ANTIHEMOPHILIC FACTOR/VWF</t>
  </si>
  <si>
    <t>FERRIC CITRATE</t>
  </si>
  <si>
    <t>NYSTATIN</t>
  </si>
  <si>
    <t>DULAGLUTIDE</t>
  </si>
  <si>
    <t>COLCHICINE</t>
  </si>
  <si>
    <t>CREAM BASE NO.176</t>
  </si>
  <si>
    <t>NINTEDANIB ESYLATE</t>
  </si>
  <si>
    <t>DAPAGLIFLOZ PROPANED/METFORMIN</t>
  </si>
  <si>
    <t>IRON/FA/DHA/EPA/FAD/NADH/MV47</t>
  </si>
  <si>
    <t>HYDROCODONE BITARTRATE</t>
  </si>
  <si>
    <t>LIDOCAINE/METHYL SAL/MENTHOL</t>
  </si>
  <si>
    <t>LIDOCAINE HCL/ME SAL/CAP/MENTH</t>
  </si>
  <si>
    <t>GLUCOSAM/CHONDROIT/C/MANGANESE</t>
  </si>
  <si>
    <t>NALOXEGOL OXALATE</t>
  </si>
  <si>
    <t>PEMBROLIZUMAB</t>
  </si>
  <si>
    <t>SECUKINUMAB</t>
  </si>
  <si>
    <t>PALBOCICLIB</t>
  </si>
  <si>
    <t>EMPAGLIFLOZIN/LINAGLIPTIN</t>
  </si>
  <si>
    <t>MAGNESIUM GLYCINATE</t>
  </si>
  <si>
    <t>INOSITOL/CHOLINE/BIOFLA/VITB,C</t>
  </si>
  <si>
    <t>CLOTRIMAZOLE</t>
  </si>
  <si>
    <t>MICONAZOLE NITRATE</t>
  </si>
  <si>
    <t>FILGRASTIM-SNDZ</t>
  </si>
  <si>
    <t>ISAVUCONAZONIUM SULFATE</t>
  </si>
  <si>
    <t>HYPOCHLOROUS ACID/SODIUM CHLOR</t>
  </si>
  <si>
    <t>SULCONAZOLE NITRATE</t>
  </si>
  <si>
    <t>MEMANTINE HCL/DONEPEZIL HCL</t>
  </si>
  <si>
    <t>INSULIN DEGLUDEC/LIRAGLUTIDE</t>
  </si>
  <si>
    <t>INDOMETHACIN, SUBMICRONIZED</t>
  </si>
  <si>
    <t>CREAM BASE NO.191</t>
  </si>
  <si>
    <t>GLUCAGON HCL</t>
  </si>
  <si>
    <t>TIOTROPIUM BR/OLODATEROL HCL</t>
  </si>
  <si>
    <t>PRAMOXINE HCL</t>
  </si>
  <si>
    <t>GEL BASE NO.197</t>
  </si>
  <si>
    <t>HYALURONATE,MOD.,NON-CROSSLINK</t>
  </si>
  <si>
    <t>THEANINE</t>
  </si>
  <si>
    <t>DICLOFENAC/CAPSICUM OLEORESIN</t>
  </si>
  <si>
    <t>SACUBITRIL/VALSARTAN</t>
  </si>
  <si>
    <t>BREXPIPRAZOLE</t>
  </si>
  <si>
    <t>OINTMENT BASE NO.198</t>
  </si>
  <si>
    <t>POWDER BASE NO.200</t>
  </si>
  <si>
    <t>ADAPALENE/BENZOYL PEROXIDE</t>
  </si>
  <si>
    <t>L.ACIDOP,CAS,LAC,RHA/B.LAC,LON</t>
  </si>
  <si>
    <t>ALIROCUMAB</t>
  </si>
  <si>
    <t>EVOLOCUMAB</t>
  </si>
  <si>
    <t>ELUXADOLINE</t>
  </si>
  <si>
    <t>EMPAGLIFLOZIN/METFORMIN HCL</t>
  </si>
  <si>
    <t>CARIPRAZINE HCL</t>
  </si>
  <si>
    <t>MELATONIN/LEMON BALM LEAF EXTR</t>
  </si>
  <si>
    <t>TRIFLURIDINE/TIPIRACIL HCL</t>
  </si>
  <si>
    <t>AMY/CELL/LIPAS/MALT/PRT/LAC/IN</t>
  </si>
  <si>
    <t>DIBUCAINE</t>
  </si>
  <si>
    <t>MULTIVIT-MIN/IRON FUM/FOLIC AC</t>
  </si>
  <si>
    <t>ARIPIPRAZOLE LAUROXIL</t>
  </si>
  <si>
    <t>SAFINAMIDE MESYLATE</t>
  </si>
  <si>
    <t>PATIROMER CALCIUM SORBITEX</t>
  </si>
  <si>
    <t>COMPOUND VEHICLE SUSP SF NO.20</t>
  </si>
  <si>
    <t>OSIMERTINIB MESYLATE</t>
  </si>
  <si>
    <t>MELOXICAM, SUBMICRONIZED</t>
  </si>
  <si>
    <t>NALOXONE HCL</t>
  </si>
  <si>
    <t>DICLOFENAC SODIUM, MICRONIZED</t>
  </si>
  <si>
    <t>ALECTINIB HCL</t>
  </si>
  <si>
    <t>SELEXIPAG</t>
  </si>
  <si>
    <t>HYDROCORTISONE VALERATE</t>
  </si>
  <si>
    <t>TESTOSTERONE MICRONIZED</t>
  </si>
  <si>
    <t>BRIVARACETAM</t>
  </si>
  <si>
    <t>BETAMETHASONE/PROPYLENE GLYC</t>
  </si>
  <si>
    <t>EMTRICITAB/RILPIVIRI/TENOF ALA</t>
  </si>
  <si>
    <t>TOFACITINIB CITRATE</t>
  </si>
  <si>
    <t>BETAMETHASONE DIPROPIONATE</t>
  </si>
  <si>
    <t>BETAMETHASONE VALERATE</t>
  </si>
  <si>
    <t>IXEKIZUMAB</t>
  </si>
  <si>
    <t>DICLOFENAC/KINESIOLOGY TAPE</t>
  </si>
  <si>
    <t>EMTRICITABINE/TENOFOV ALAFENAM</t>
  </si>
  <si>
    <t>DESOXIMETASONE</t>
  </si>
  <si>
    <t>CITRIC AC/GLUCONOLACT/MAG CARB</t>
  </si>
  <si>
    <t>VENETOCLAX</t>
  </si>
  <si>
    <t>CABOZANTINIB S-MALATE</t>
  </si>
  <si>
    <t>GLYCOPYRROLATE/FORMOTEROL FUM</t>
  </si>
  <si>
    <t>FLURANDRENOLIDE</t>
  </si>
  <si>
    <t>OXYCODONE MYRISTATE</t>
  </si>
  <si>
    <t>CIPROFLOXACIN HCL/FLUOCINOLONE</t>
  </si>
  <si>
    <t>LENVATINIB MESYLATE</t>
  </si>
  <si>
    <t>HALCINONIDE</t>
  </si>
  <si>
    <t>LINAGLIPTIN/METFORMIN HCL</t>
  </si>
  <si>
    <t>DIFLORASONE DIACETATE</t>
  </si>
  <si>
    <t>ALCLOMETASONE DIPROPIONATE</t>
  </si>
  <si>
    <t>LIFITEGRAST</t>
  </si>
  <si>
    <t>LIDOCAINE/ME-SALICYLAT/CAMPHOR</t>
  </si>
  <si>
    <t>TURMERIC/TURMERIC ROOT EXTRACT</t>
  </si>
  <si>
    <t>DICLOFENAC SODIUM/CAPSAICIN</t>
  </si>
  <si>
    <t>OMEGA-3S/DHA/EPA/FISH OIL</t>
  </si>
  <si>
    <t>SILVER SULFADIAZINE</t>
  </si>
  <si>
    <t>ERYTHROMYCIN/BENZOYL PEROXIDE</t>
  </si>
  <si>
    <t>TENOFOVIR ALAFENAMIDE</t>
  </si>
  <si>
    <t>EMOLLIENT COMBINATION NO.104</t>
  </si>
  <si>
    <t>INSULIN GLARGINE/LIXISENATIDE</t>
  </si>
  <si>
    <t>CRISABOROLE</t>
  </si>
  <si>
    <t>AUTOL CHRONDROCY/COLLAGEN,PORC</t>
  </si>
  <si>
    <t>SALIVA STIMULANT COMB. NO.7</t>
  </si>
  <si>
    <t>TURMERIC/TURMERIC EXT/PEPR EXT</t>
  </si>
  <si>
    <t>PLECANATIDE</t>
  </si>
  <si>
    <t>OXYMETAZOLINE HCL</t>
  </si>
  <si>
    <t>INSULIN ASPART (NIACINAMIDE)</t>
  </si>
  <si>
    <t>HOME HEMOGLOBIN A1C MONITOR</t>
  </si>
  <si>
    <t>GENTAMICIN SULFATE</t>
  </si>
  <si>
    <t>NALDEMEDINE TOSYLATE</t>
  </si>
  <si>
    <t>DUPILUMAB</t>
  </si>
  <si>
    <t>DEUTETRABENAZINE</t>
  </si>
  <si>
    <t>VALBENAZINE TOSYLATE</t>
  </si>
  <si>
    <t>BACITRACIN</t>
  </si>
  <si>
    <t>MUPIROCIN</t>
  </si>
  <si>
    <t>DELAFLOXACIN MEGLUMINE</t>
  </si>
  <si>
    <t>PITAVASTATIN MAGNESIUM</t>
  </si>
  <si>
    <t>ENASIDENIB MESYLATE</t>
  </si>
  <si>
    <t>BECLOMETHASONE DIPROPIONATE</t>
  </si>
  <si>
    <t>SENNA/PSYLL/CASC/L.ACID/HRB279</t>
  </si>
  <si>
    <t>ABEMACICLIB</t>
  </si>
  <si>
    <t>FLUTICASONE/UMECLIDIN/VILANTER</t>
  </si>
  <si>
    <t>FLASH GLUCOSE SENSOR</t>
  </si>
  <si>
    <t>FLASH GLUCOSE SCANNING READER</t>
  </si>
  <si>
    <t>VARICELLA-ZOSTER GE/AS01B/PF</t>
  </si>
  <si>
    <t>ARGIN/GLUT/CAHMB/COLLAG/MV-MIN</t>
  </si>
  <si>
    <t>SODIUM/POTASSIUM/SOD CHL</t>
  </si>
  <si>
    <t>ACALABRUTINIB</t>
  </si>
  <si>
    <t>EXENATIDE MICROSPHERES</t>
  </si>
  <si>
    <t>LETERMOVIR</t>
  </si>
  <si>
    <t>LATANOPROSTENE BUNOD</t>
  </si>
  <si>
    <t>INHALER,ASSIST DEVICE,LG MASK</t>
  </si>
  <si>
    <t>BENRALIZUMAB</t>
  </si>
  <si>
    <t>KRILL/OM-3/DHA/EPA/PHOSPHO/AST</t>
  </si>
  <si>
    <t>DOLUTEGRAVIR/RILPIVIRINE</t>
  </si>
  <si>
    <t>SEMAGLUTIDE</t>
  </si>
  <si>
    <t>SOD PICOSULF/MAG OX/CITRIC AC</t>
  </si>
  <si>
    <t>ERTUGLIFLOZIN PIDOLATE</t>
  </si>
  <si>
    <t>SARILUMAB</t>
  </si>
  <si>
    <t>NETARSUDIL MESYLATE</t>
  </si>
  <si>
    <t>BICTEGRAV/EMTRICIT/TENOFOV ALA</t>
  </si>
  <si>
    <t>SODIUM BISULFITE</t>
  </si>
  <si>
    <t>APALUTAMIDE</t>
  </si>
  <si>
    <t>FERROUS SULFATE, DRIED</t>
  </si>
  <si>
    <t>ERENUMAB-AOOE</t>
  </si>
  <si>
    <t>EPOETIN ALFA-EPBX</t>
  </si>
  <si>
    <t>SODIUM ZIRCONIUM CYCLOSILICATE</t>
  </si>
  <si>
    <t>COMPOUNDING VEHICLE SYRUP NO23</t>
  </si>
  <si>
    <t>BETAXOLOL HCL</t>
  </si>
  <si>
    <t>ENCORAFENIB</t>
  </si>
  <si>
    <t>BINIMETINIB</t>
  </si>
  <si>
    <t>PROPARACAINE HCL</t>
  </si>
  <si>
    <t>PIMAVANSERIN TARTRATE</t>
  </si>
  <si>
    <t>HEPATITIS B VACCINE/CPG1018/PF</t>
  </si>
  <si>
    <t>IVOSIDENIB</t>
  </si>
  <si>
    <t>TOCILIZUMAB</t>
  </si>
  <si>
    <t>FILGRASTIM-AAFI</t>
  </si>
  <si>
    <t>TROPICAMIDE</t>
  </si>
  <si>
    <t>CYCLOPENTOLATE HCL</t>
  </si>
  <si>
    <t>FREMANEZUMAB-VFRM</t>
  </si>
  <si>
    <t>PREDNISOLONE ACETATE</t>
  </si>
  <si>
    <t>GALCANEZUMAB-GNLM</t>
  </si>
  <si>
    <t>FLUOROMETHOLONE</t>
  </si>
  <si>
    <t>AMIKACIN LIPOSOMAL/NEB.ACCESSR</t>
  </si>
  <si>
    <t>TESTOSTERONE ENANTHATE</t>
  </si>
  <si>
    <t>PROTECTIVES COMBINATION NO.6</t>
  </si>
  <si>
    <t>LIDOCAIN/ME-SALICYL/CAPS/MENTH</t>
  </si>
  <si>
    <t>MULTIVIT-MIN/FERROUS SULFATE</t>
  </si>
  <si>
    <t>POLYVINYL ALCOHOL</t>
  </si>
  <si>
    <t>TRIFLURIDINE</t>
  </si>
  <si>
    <t>ERYTHROMYCIN BASE</t>
  </si>
  <si>
    <t>VANCOMYCIN/WATER FOR INJ (PEG)</t>
  </si>
  <si>
    <t>EMOLLIENT COMBINATION NO.112</t>
  </si>
  <si>
    <t>PRENATAL 147/IRON/FOLIC ACID</t>
  </si>
  <si>
    <t>ESKETAMINE HCL</t>
  </si>
  <si>
    <t>NETARSUDIL MESYLAT/LATANOPROST</t>
  </si>
  <si>
    <t>MULTIVIT-MIN/FERROUS FUMARATE</t>
  </si>
  <si>
    <t>TROCHE BASE NO.235</t>
  </si>
  <si>
    <t>DOLUTEGRAVIR SODIUM/LAMIVUDINE</t>
  </si>
  <si>
    <t>MIDAZOLAM</t>
  </si>
  <si>
    <t>LIDOCAINE/KINESIOLOGY TAPE</t>
  </si>
  <si>
    <t>MEPOLIZUMAB</t>
  </si>
  <si>
    <t>NATAMYCIN</t>
  </si>
  <si>
    <t>BREMELANOTIDE ACETATE</t>
  </si>
  <si>
    <t>DAROLUTAMIDE</t>
  </si>
  <si>
    <t>UPADACITINIB</t>
  </si>
  <si>
    <t>LASMIDITAN SUCCINATE</t>
  </si>
  <si>
    <t>OMEPRAZOLE/AMOXICILL/RIFABUTIN</t>
  </si>
  <si>
    <t>ZANUBRUTINIB</t>
  </si>
  <si>
    <t>CENOBAMATE</t>
  </si>
  <si>
    <t>UBROGEPANT</t>
  </si>
  <si>
    <t>LEMBOREXANT</t>
  </si>
  <si>
    <t>LUMATEPERONE TOSYLATE</t>
  </si>
  <si>
    <t>BEMPEDOIC ACID</t>
  </si>
  <si>
    <t>RIMEGEPANT SULFATE</t>
  </si>
  <si>
    <t>FLUNISOLIDE</t>
  </si>
  <si>
    <t>BEMPEDOIC ACID/EZETIMIBE</t>
  </si>
  <si>
    <t>IBUPROFEN/ACETAMINOPHEN</t>
  </si>
  <si>
    <t>FLU VACC QS2020-21(65YR UP)/PF</t>
  </si>
  <si>
    <t>ACETIC ACID</t>
  </si>
  <si>
    <t>SELPERCATINIB</t>
  </si>
  <si>
    <t>INSULIN LISPRO-AABC</t>
  </si>
  <si>
    <t>CARBAMIDE PEROXIDE</t>
  </si>
  <si>
    <t>COVID-19 ANTIGEN TEST</t>
  </si>
  <si>
    <t>BUDESONIDE/GLYCOPYR/FORMOTEROL</t>
  </si>
  <si>
    <t>DICLOFENAC/MENTHOL/CAMPHOR</t>
  </si>
  <si>
    <t>CLASCOTERONE</t>
  </si>
  <si>
    <t>LIDOCAINE HCL/BENZYL ALCOHOL</t>
  </si>
  <si>
    <t>MULTIVIT,CALC,MIN/FA/K1/LYCOP</t>
  </si>
  <si>
    <t>SALICYLIC ACID/CERAMIDE COMB 1</t>
  </si>
  <si>
    <t>ACETAZOLAMIDE</t>
  </si>
  <si>
    <t>METHAZOLAMIDE</t>
  </si>
  <si>
    <t>SOD SULF/POT CHLORIDE/MAG SULF</t>
  </si>
  <si>
    <t>TIRBANIBULIN</t>
  </si>
  <si>
    <t>RELUGOLIX</t>
  </si>
  <si>
    <t>VIBEGRON</t>
  </si>
  <si>
    <t>VERICIGUAT</t>
  </si>
  <si>
    <t>ETHACRYNIC ACID</t>
  </si>
  <si>
    <t>FUROSEMIDE</t>
  </si>
  <si>
    <t>D-MANNOSE</t>
  </si>
  <si>
    <t>CHLORTHALIDONE</t>
  </si>
  <si>
    <t>VILOXAZINE HCL</t>
  </si>
  <si>
    <t>METOLAZONE</t>
  </si>
  <si>
    <t>BUMETANIDE</t>
  </si>
  <si>
    <t>TRIAMTERENE</t>
  </si>
  <si>
    <t>RISANKIZUMAB-RZAA</t>
  </si>
  <si>
    <t>AMILORIDE HCL</t>
  </si>
  <si>
    <t>PROBENECID</t>
  </si>
  <si>
    <t>PNEUMOC 20-VAL CONJ-DIP CRM/PF</t>
  </si>
  <si>
    <t>FINERENONE</t>
  </si>
  <si>
    <t>INSULIN PUMP CART,CONT INF,BT</t>
  </si>
  <si>
    <t>INSULIN GLARGINE-YFGN</t>
  </si>
  <si>
    <t>RUXOLITINIB PHOSPHATE</t>
  </si>
  <si>
    <t>ATOGEPANT</t>
  </si>
  <si>
    <t>TRAMADOL HCL/CELECOXIB</t>
  </si>
  <si>
    <t>MOLNUPIRAVIR</t>
  </si>
  <si>
    <t>INSULIN PUMP CART,AUTOMATED,BT</t>
  </si>
  <si>
    <t>NIRMATRELVIR/RITONAVIR</t>
  </si>
  <si>
    <t>TEZEPELUMAB-EKKO</t>
  </si>
  <si>
    <t>DARIDOREXANT HCL</t>
  </si>
  <si>
    <t>LIDOCAINE HCL/COLLAGEN</t>
  </si>
  <si>
    <t>FLU VAC QV 2022(18YR UP)RCM/PF</t>
  </si>
  <si>
    <t>INDOMETHACIN</t>
  </si>
  <si>
    <t>TIRZEPATIDE</t>
  </si>
  <si>
    <t>FLU VAC QS 22-23(6MS UP)CEL/PF</t>
  </si>
  <si>
    <t>TAPINAROF</t>
  </si>
  <si>
    <t>TREPROSTINIL</t>
  </si>
  <si>
    <t>COLLOIDAL OATMEAL</t>
  </si>
  <si>
    <t>PROPYLENE GLYCOL/PF</t>
  </si>
  <si>
    <t>SULINDAC</t>
  </si>
  <si>
    <t>ACALABRUTINIB MALEATE</t>
  </si>
  <si>
    <t>LACTOBACIL 2/BIFIDO 11/S.THERM</t>
  </si>
  <si>
    <t>PIROXICAM</t>
  </si>
  <si>
    <t>DEXTROMETHORPHAN HBR/BUPROPION</t>
  </si>
  <si>
    <t>INSULIN PEN,REUSABLE,BT,ASPART</t>
  </si>
  <si>
    <t>ALBUTEROL SULFATE/BUDESONIDE</t>
  </si>
  <si>
    <t>SKIN CLEANSER COMB NO.42</t>
  </si>
  <si>
    <t>EMOLLIENT COMBINATION NO.110</t>
  </si>
  <si>
    <t>ZAVEGEPANT HCL</t>
  </si>
  <si>
    <t>FLU VAC QS 23-24(6MS UP)CEL/PF</t>
  </si>
  <si>
    <t>FLU VACC QS2023(65UP)/MF59C/PF</t>
  </si>
  <si>
    <t>FLU VACC QS2023-24 36MOS UP/PF</t>
  </si>
  <si>
    <t>FLU VACC QS2023-24(6MOS UP)/PF</t>
  </si>
  <si>
    <t>FLU VACC QS2023-24(65YR UP)/PF</t>
  </si>
  <si>
    <t>FLU VAC QV 2023(18YR UP)RCM/PF</t>
  </si>
  <si>
    <t>RSVPREF3 ANTIGEN/AS01E/PF</t>
  </si>
  <si>
    <t>PEG 3350/SOD SULF,CHLR/POT/MAG</t>
  </si>
  <si>
    <t>EMOLLIENT COMBINATION NO.119</t>
  </si>
  <si>
    <t>HYDROPHILIC CREAM</t>
  </si>
  <si>
    <t>COVID VAC 23-24(12UP)(RAXT)/PF</t>
  </si>
  <si>
    <t>CITRIC ACID</t>
  </si>
  <si>
    <t>SIMPLE SYRUP</t>
  </si>
  <si>
    <t>GELATIN CAPSULES (EMPTY)</t>
  </si>
  <si>
    <t>BUTYLATED HYDROXYTOLUENE</t>
  </si>
  <si>
    <t>HYDROXYUREA</t>
  </si>
  <si>
    <t>MERCAPTOPURINE</t>
  </si>
  <si>
    <t>PENICILLIN V POTASSIUM</t>
  </si>
  <si>
    <t>AMPICILLIN SOD/SULBACTAM SOD</t>
  </si>
  <si>
    <t>AMPICILLIN TRIHYDRATE</t>
  </si>
  <si>
    <t>DICLOXACILLIN SODIUM</t>
  </si>
  <si>
    <t>CEFAZOLIN SODIUM</t>
  </si>
  <si>
    <t>BROMPHENIRAMINE/PSEUDOEPHED/DM</t>
  </si>
  <si>
    <t>CEFUROXIME AXETIL</t>
  </si>
  <si>
    <t>CEFTRIAXONE SODIUM</t>
  </si>
  <si>
    <t>TETRACYCLINE HCL</t>
  </si>
  <si>
    <t>MINOCYCLINE HCL</t>
  </si>
  <si>
    <t>NEOMYCIN SULFATE</t>
  </si>
  <si>
    <t>TOBRAMYCIN SULFATE</t>
  </si>
  <si>
    <t>RIFAMPIN</t>
  </si>
  <si>
    <t>CLINDAMYCIN HCL</t>
  </si>
  <si>
    <t>CLINDAMYCIN PALMITATE HCL</t>
  </si>
  <si>
    <t>SULFAMETHOXAZOLE/TRIMETHOPRIM</t>
  </si>
  <si>
    <t>SULFASALAZINE</t>
  </si>
  <si>
    <t>ISONIAZID</t>
  </si>
  <si>
    <t>ETHAMBUTOL HCL</t>
  </si>
  <si>
    <t>NITROFURANTOIN MACROCRYSTAL</t>
  </si>
  <si>
    <t>METHENAMINE HIPPURATE</t>
  </si>
  <si>
    <t>METHENAMINE MANDELATE</t>
  </si>
  <si>
    <t>PHENAZOPYRIDINE HCL</t>
  </si>
  <si>
    <t>METHIONINE</t>
  </si>
  <si>
    <t>TRIMETHOPRIM</t>
  </si>
  <si>
    <t>GRISEOFULVIN ULTRAMICROSIZE</t>
  </si>
  <si>
    <t>METRONIDAZOLE/SODIUM CHLORIDE</t>
  </si>
  <si>
    <t>MEBENDAZOLE</t>
  </si>
  <si>
    <t>DAPSONE</t>
  </si>
  <si>
    <t>ALCOHOL ANTISEPTIC PADS</t>
  </si>
  <si>
    <t>WATER FOR IRRIGATION,STERILE</t>
  </si>
  <si>
    <t>SODIUM CHLORIDE IRRIG SOLUTION</t>
  </si>
  <si>
    <t>METHYLPARABEN</t>
  </si>
  <si>
    <t>MTUS</t>
  </si>
  <si>
    <t>NO</t>
  </si>
  <si>
    <t>YES</t>
  </si>
  <si>
    <t>Average Paid/Line</t>
  </si>
  <si>
    <t>Bill Lines</t>
  </si>
  <si>
    <t>Total Charge</t>
  </si>
  <si>
    <t>Drug Supplies Days</t>
  </si>
  <si>
    <t>Total Paid</t>
  </si>
  <si>
    <t>Quantity Dispensed</t>
  </si>
  <si>
    <t>MTUS Status</t>
  </si>
  <si>
    <t>% of Grand Total Paid</t>
  </si>
  <si>
    <t>Grand Totals</t>
  </si>
  <si>
    <t>% of Billed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</si>
</sst>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5" fontId="0" fillId="2" borderId="2" xfId="0" applyNumberFormat="1" applyFill="1" applyBorder="1" applyAlignment="1">
      <alignment horizontal="center" vertical="center"/>
    </xf>
    <xf numFmtId="164" fontId="0" fillId="0" borderId="1" xfId="0" applyNumberFormat="1" applyBorder="1"/>
    <xf numFmtId="9" fontId="0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00EB-7068-4507-8F11-CB946119FD1C}">
  <dimension ref="A1:Q362"/>
  <sheetViews>
    <sheetView tabSelected="1" workbookViewId="0">
      <selection activeCell="A250" sqref="A250"/>
    </sheetView>
  </sheetViews>
  <sheetFormatPr defaultRowHeight="15" x14ac:dyDescent="0.25"/>
  <cols>
    <col min="1" max="1" width="40.140625" bestFit="1" customWidth="1"/>
    <col min="2" max="2" width="15.42578125" style="1" customWidth="1"/>
    <col min="3" max="3" width="18.5703125" style="2" customWidth="1"/>
    <col min="4" max="5" width="18.140625" style="2" customWidth="1"/>
    <col min="6" max="6" width="21.85546875" style="1" bestFit="1" customWidth="1"/>
    <col min="7" max="7" width="24.42578125" style="1" customWidth="1"/>
    <col min="8" max="8" width="11.85546875" style="3" customWidth="1"/>
    <col min="11" max="11" width="12.28515625" bestFit="1" customWidth="1"/>
    <col min="12" max="12" width="15.140625" customWidth="1"/>
    <col min="13" max="13" width="18.5703125" customWidth="1"/>
    <col min="14" max="14" width="15.42578125" customWidth="1"/>
    <col min="15" max="15" width="16" customWidth="1"/>
    <col min="16" max="16" width="18" bestFit="1" customWidth="1"/>
    <col min="17" max="17" width="14.28515625" customWidth="1"/>
  </cols>
  <sheetData>
    <row r="1" spans="1:17" ht="21.95" customHeight="1" x14ac:dyDescent="0.25">
      <c r="A1" s="4" t="s">
        <v>0</v>
      </c>
      <c r="B1" s="5" t="s">
        <v>1407</v>
      </c>
      <c r="C1" s="6" t="s">
        <v>1408</v>
      </c>
      <c r="D1" s="6" t="s">
        <v>1410</v>
      </c>
      <c r="E1" s="6" t="s">
        <v>1406</v>
      </c>
      <c r="F1" s="5" t="s">
        <v>1409</v>
      </c>
      <c r="G1" s="5" t="s">
        <v>1411</v>
      </c>
      <c r="H1" s="5" t="s">
        <v>1403</v>
      </c>
      <c r="K1" s="5" t="s">
        <v>1412</v>
      </c>
      <c r="L1" s="5" t="s">
        <v>1407</v>
      </c>
      <c r="M1" s="6" t="s">
        <v>1408</v>
      </c>
      <c r="N1" s="6" t="s">
        <v>1410</v>
      </c>
      <c r="O1" s="6" t="s">
        <v>1406</v>
      </c>
      <c r="P1" s="11" t="s">
        <v>1413</v>
      </c>
      <c r="Q1" s="6" t="s">
        <v>1415</v>
      </c>
    </row>
    <row r="2" spans="1:17" x14ac:dyDescent="0.25">
      <c r="A2" s="7" t="s">
        <v>66</v>
      </c>
      <c r="B2" s="8">
        <v>35304</v>
      </c>
      <c r="C2" s="9">
        <v>349321.77000000008</v>
      </c>
      <c r="D2" s="9">
        <v>179025.61000000002</v>
      </c>
      <c r="E2" s="9">
        <f t="shared" ref="E2:E65" si="0">D2/B2</f>
        <v>5.0709724110582375</v>
      </c>
      <c r="F2" s="8">
        <v>699978</v>
      </c>
      <c r="G2" s="8">
        <v>2804020</v>
      </c>
      <c r="H2" s="10" t="s">
        <v>1405</v>
      </c>
      <c r="K2" s="7" t="s">
        <v>1405</v>
      </c>
      <c r="L2" s="8">
        <f>SUM(B2:B362)</f>
        <v>788043</v>
      </c>
      <c r="M2" s="9">
        <f t="shared" ref="M2:N2" si="1">SUM(C2:C362)</f>
        <v>98225591.030000031</v>
      </c>
      <c r="N2" s="9">
        <f t="shared" si="1"/>
        <v>46057307.45000004</v>
      </c>
      <c r="O2" s="9">
        <f>N2/L2</f>
        <v>58.44517044120694</v>
      </c>
      <c r="P2" s="13">
        <f>N2/N4</f>
        <v>0.54505571448250323</v>
      </c>
      <c r="Q2" s="13">
        <f>L2/L4</f>
        <v>0.86524633470689183</v>
      </c>
    </row>
    <row r="3" spans="1:17" x14ac:dyDescent="0.25">
      <c r="A3" s="7" t="s">
        <v>474</v>
      </c>
      <c r="B3" s="8">
        <v>3833</v>
      </c>
      <c r="C3" s="9">
        <v>93212.34</v>
      </c>
      <c r="D3" s="9">
        <v>45589.94</v>
      </c>
      <c r="E3" s="9">
        <f t="shared" si="0"/>
        <v>11.894062092355858</v>
      </c>
      <c r="F3" s="8">
        <v>78712</v>
      </c>
      <c r="G3" s="8">
        <v>166213</v>
      </c>
      <c r="H3" s="10" t="s">
        <v>1405</v>
      </c>
      <c r="K3" s="7" t="s">
        <v>1404</v>
      </c>
      <c r="L3" s="8">
        <f>SUM('MTUS NO'!B2:B1042)</f>
        <v>122730</v>
      </c>
      <c r="M3" s="9">
        <f>SUM('MTUS NO'!C2:C1042)</f>
        <v>57719461.640000038</v>
      </c>
      <c r="N3" s="9">
        <f>SUM('MTUS NO'!D2:D1042)</f>
        <v>38442875.240000032</v>
      </c>
      <c r="O3" s="9">
        <f>N3/L3</f>
        <v>313.23128200114098</v>
      </c>
      <c r="P3" s="13">
        <f>N3/N4</f>
        <v>0.45494428551749677</v>
      </c>
      <c r="Q3" s="13">
        <f>L3/L4</f>
        <v>0.13475366529310817</v>
      </c>
    </row>
    <row r="4" spans="1:17" x14ac:dyDescent="0.25">
      <c r="A4" s="7" t="s">
        <v>61</v>
      </c>
      <c r="B4" s="8">
        <v>187</v>
      </c>
      <c r="C4" s="9">
        <v>27941.069999999996</v>
      </c>
      <c r="D4" s="9">
        <v>8272.82</v>
      </c>
      <c r="E4" s="9">
        <f t="shared" si="0"/>
        <v>44.239679144385022</v>
      </c>
      <c r="F4" s="8">
        <v>6109</v>
      </c>
      <c r="G4" s="8">
        <v>13799</v>
      </c>
      <c r="H4" s="10" t="s">
        <v>1405</v>
      </c>
      <c r="K4" s="7" t="s">
        <v>1414</v>
      </c>
      <c r="L4" s="12">
        <f>SUM(L2:L3)</f>
        <v>910773</v>
      </c>
      <c r="M4" s="9">
        <f>SUM(M2:M3)</f>
        <v>155945052.67000008</v>
      </c>
      <c r="N4" s="9">
        <f>SUM(N2:N3)</f>
        <v>84500182.690000072</v>
      </c>
    </row>
    <row r="5" spans="1:17" x14ac:dyDescent="0.25">
      <c r="A5" s="7" t="s">
        <v>681</v>
      </c>
      <c r="B5" s="8">
        <v>28</v>
      </c>
      <c r="C5" s="9">
        <v>144498.20000000001</v>
      </c>
      <c r="D5" s="9">
        <v>139337.54999999999</v>
      </c>
      <c r="E5" s="9">
        <f t="shared" si="0"/>
        <v>4976.341071428571</v>
      </c>
      <c r="F5" s="8">
        <v>784</v>
      </c>
      <c r="G5" s="8">
        <v>56</v>
      </c>
      <c r="H5" s="10" t="s">
        <v>1405</v>
      </c>
    </row>
    <row r="6" spans="1:17" x14ac:dyDescent="0.25">
      <c r="A6" s="7" t="s">
        <v>316</v>
      </c>
      <c r="B6" s="8">
        <v>4295</v>
      </c>
      <c r="C6" s="9">
        <v>305418.08</v>
      </c>
      <c r="D6" s="9">
        <v>210216.50000000006</v>
      </c>
      <c r="E6" s="9">
        <f t="shared" si="0"/>
        <v>48.944470314318991</v>
      </c>
      <c r="F6" s="8">
        <v>124720</v>
      </c>
      <c r="G6" s="8">
        <v>137520.20000000001</v>
      </c>
      <c r="H6" s="10" t="s">
        <v>1405</v>
      </c>
    </row>
    <row r="7" spans="1:17" x14ac:dyDescent="0.25">
      <c r="A7" s="7" t="s">
        <v>1183</v>
      </c>
      <c r="B7" s="8">
        <v>4</v>
      </c>
      <c r="C7" s="9">
        <v>267.90999999999997</v>
      </c>
      <c r="D7" s="9">
        <v>203.90999999999997</v>
      </c>
      <c r="E7" s="9">
        <f t="shared" si="0"/>
        <v>50.977499999999992</v>
      </c>
      <c r="F7" s="8">
        <v>120</v>
      </c>
      <c r="G7" s="8">
        <v>180</v>
      </c>
      <c r="H7" s="10" t="s">
        <v>1405</v>
      </c>
    </row>
    <row r="8" spans="1:17" x14ac:dyDescent="0.25">
      <c r="A8" s="7" t="s">
        <v>572</v>
      </c>
      <c r="B8" s="8">
        <v>69</v>
      </c>
      <c r="C8" s="9">
        <v>3462.36</v>
      </c>
      <c r="D8" s="9">
        <v>2060.13</v>
      </c>
      <c r="E8" s="9">
        <f t="shared" si="0"/>
        <v>29.856956521739132</v>
      </c>
      <c r="F8" s="8">
        <v>3775</v>
      </c>
      <c r="G8" s="8">
        <v>540</v>
      </c>
      <c r="H8" s="10" t="s">
        <v>1405</v>
      </c>
    </row>
    <row r="9" spans="1:17" x14ac:dyDescent="0.25">
      <c r="A9" s="7" t="s">
        <v>585</v>
      </c>
      <c r="B9" s="8">
        <v>21</v>
      </c>
      <c r="C9" s="9">
        <v>23941.62</v>
      </c>
      <c r="D9" s="9">
        <v>22428.66</v>
      </c>
      <c r="E9" s="9">
        <f t="shared" si="0"/>
        <v>1068.0314285714285</v>
      </c>
      <c r="F9" s="8">
        <v>570</v>
      </c>
      <c r="G9" s="8">
        <v>1250</v>
      </c>
      <c r="H9" s="10" t="s">
        <v>1405</v>
      </c>
    </row>
    <row r="10" spans="1:17" x14ac:dyDescent="0.25">
      <c r="A10" s="7" t="s">
        <v>79</v>
      </c>
      <c r="B10" s="8">
        <v>1512</v>
      </c>
      <c r="C10" s="9">
        <v>93548.71</v>
      </c>
      <c r="D10" s="9">
        <v>36651.69</v>
      </c>
      <c r="E10" s="9">
        <f t="shared" si="0"/>
        <v>24.240535714285716</v>
      </c>
      <c r="F10" s="8">
        <v>37473</v>
      </c>
      <c r="G10" s="8">
        <v>69199</v>
      </c>
      <c r="H10" s="10" t="s">
        <v>1405</v>
      </c>
    </row>
    <row r="11" spans="1:17" x14ac:dyDescent="0.25">
      <c r="A11" s="7" t="s">
        <v>310</v>
      </c>
      <c r="B11" s="8">
        <v>314</v>
      </c>
      <c r="C11" s="9">
        <v>99988.42</v>
      </c>
      <c r="D11" s="9">
        <v>76596.170000000013</v>
      </c>
      <c r="E11" s="9">
        <f t="shared" si="0"/>
        <v>243.93684713375799</v>
      </c>
      <c r="F11" s="8">
        <v>10083</v>
      </c>
      <c r="G11" s="8">
        <v>31034</v>
      </c>
      <c r="H11" s="10" t="s">
        <v>1405</v>
      </c>
    </row>
    <row r="12" spans="1:17" x14ac:dyDescent="0.25">
      <c r="A12" s="7" t="s">
        <v>240</v>
      </c>
      <c r="B12" s="8">
        <v>8741</v>
      </c>
      <c r="C12" s="9">
        <v>509550.53</v>
      </c>
      <c r="D12" s="9">
        <v>85401.22</v>
      </c>
      <c r="E12" s="9">
        <f t="shared" si="0"/>
        <v>9.7701887655874611</v>
      </c>
      <c r="F12" s="8">
        <v>279534</v>
      </c>
      <c r="G12" s="8">
        <v>381806</v>
      </c>
      <c r="H12" s="10" t="s">
        <v>1405</v>
      </c>
    </row>
    <row r="13" spans="1:17" x14ac:dyDescent="0.25">
      <c r="A13" s="7" t="s">
        <v>136</v>
      </c>
      <c r="B13" s="8">
        <v>6709</v>
      </c>
      <c r="C13" s="9">
        <v>438132.81</v>
      </c>
      <c r="D13" s="9">
        <v>137114.12</v>
      </c>
      <c r="E13" s="9">
        <f t="shared" si="0"/>
        <v>20.43734088537785</v>
      </c>
      <c r="F13" s="8">
        <v>438378</v>
      </c>
      <c r="G13" s="8">
        <v>469452</v>
      </c>
      <c r="H13" s="10" t="s">
        <v>1405</v>
      </c>
    </row>
    <row r="14" spans="1:17" x14ac:dyDescent="0.25">
      <c r="A14" s="7" t="s">
        <v>282</v>
      </c>
      <c r="B14" s="8">
        <v>2190</v>
      </c>
      <c r="C14" s="9">
        <v>107957.99999999999</v>
      </c>
      <c r="D14" s="9">
        <v>57436.560000000012</v>
      </c>
      <c r="E14" s="9">
        <f t="shared" si="0"/>
        <v>26.226739726027404</v>
      </c>
      <c r="F14" s="8">
        <v>20940</v>
      </c>
      <c r="G14" s="8">
        <v>43342</v>
      </c>
      <c r="H14" s="10" t="s">
        <v>1405</v>
      </c>
    </row>
    <row r="15" spans="1:17" x14ac:dyDescent="0.25">
      <c r="A15" s="7" t="s">
        <v>992</v>
      </c>
      <c r="B15" s="8">
        <v>3199</v>
      </c>
      <c r="C15" s="9">
        <v>2823578.86</v>
      </c>
      <c r="D15" s="9">
        <v>2350914.4899999998</v>
      </c>
      <c r="E15" s="9">
        <f t="shared" si="0"/>
        <v>734.8904313848077</v>
      </c>
      <c r="F15" s="8">
        <v>157088</v>
      </c>
      <c r="G15" s="8">
        <v>314971</v>
      </c>
      <c r="H15" s="10" t="s">
        <v>1405</v>
      </c>
    </row>
    <row r="16" spans="1:17" x14ac:dyDescent="0.25">
      <c r="A16" s="7" t="s">
        <v>692</v>
      </c>
      <c r="B16" s="8">
        <v>22</v>
      </c>
      <c r="C16" s="9">
        <v>2385.92</v>
      </c>
      <c r="D16" s="9">
        <v>2310.87</v>
      </c>
      <c r="E16" s="9">
        <f t="shared" si="0"/>
        <v>105.03954545454545</v>
      </c>
      <c r="F16" s="8">
        <v>88</v>
      </c>
      <c r="G16" s="8">
        <v>29</v>
      </c>
      <c r="H16" s="10" t="s">
        <v>1405</v>
      </c>
    </row>
    <row r="17" spans="1:8" x14ac:dyDescent="0.25">
      <c r="A17" s="7" t="s">
        <v>674</v>
      </c>
      <c r="B17" s="8">
        <v>1095</v>
      </c>
      <c r="C17" s="9">
        <v>682361.42999999993</v>
      </c>
      <c r="D17" s="9">
        <v>215405.77999999997</v>
      </c>
      <c r="E17" s="9">
        <f t="shared" si="0"/>
        <v>196.71760730593604</v>
      </c>
      <c r="F17" s="8">
        <v>36612</v>
      </c>
      <c r="G17" s="8">
        <v>42712</v>
      </c>
      <c r="H17" s="10" t="s">
        <v>1405</v>
      </c>
    </row>
    <row r="18" spans="1:8" x14ac:dyDescent="0.25">
      <c r="A18" s="7" t="s">
        <v>191</v>
      </c>
      <c r="B18" s="8">
        <v>373</v>
      </c>
      <c r="C18" s="9">
        <v>2738.2400000000002</v>
      </c>
      <c r="D18" s="9">
        <v>1313.1699999999998</v>
      </c>
      <c r="E18" s="9">
        <f t="shared" si="0"/>
        <v>3.5205630026809649</v>
      </c>
      <c r="F18" s="8">
        <v>16469</v>
      </c>
      <c r="G18" s="8">
        <v>22061.8</v>
      </c>
      <c r="H18" s="10" t="s">
        <v>1405</v>
      </c>
    </row>
    <row r="19" spans="1:8" x14ac:dyDescent="0.25">
      <c r="A19" s="7" t="s">
        <v>141</v>
      </c>
      <c r="B19" s="8">
        <v>4464</v>
      </c>
      <c r="C19" s="9">
        <v>33758.61</v>
      </c>
      <c r="D19" s="9">
        <v>18825.75</v>
      </c>
      <c r="E19" s="9">
        <f t="shared" si="0"/>
        <v>4.2172379032258061</v>
      </c>
      <c r="F19" s="8">
        <v>217104</v>
      </c>
      <c r="G19" s="8">
        <v>246127</v>
      </c>
      <c r="H19" s="10" t="s">
        <v>1405</v>
      </c>
    </row>
    <row r="20" spans="1:8" x14ac:dyDescent="0.25">
      <c r="A20" s="7" t="s">
        <v>87</v>
      </c>
      <c r="B20" s="8">
        <v>1349</v>
      </c>
      <c r="C20" s="9">
        <v>44141.53</v>
      </c>
      <c r="D20" s="9">
        <v>15342.92</v>
      </c>
      <c r="E20" s="9">
        <f t="shared" si="0"/>
        <v>11.373550778354337</v>
      </c>
      <c r="F20" s="8">
        <v>78370</v>
      </c>
      <c r="G20" s="8">
        <v>94280</v>
      </c>
      <c r="H20" s="10" t="s">
        <v>1405</v>
      </c>
    </row>
    <row r="21" spans="1:8" x14ac:dyDescent="0.25">
      <c r="A21" s="7" t="s">
        <v>341</v>
      </c>
      <c r="B21" s="8">
        <v>6756</v>
      </c>
      <c r="C21" s="9">
        <v>1037297.5199999999</v>
      </c>
      <c r="D21" s="9">
        <v>342697.53</v>
      </c>
      <c r="E21" s="9">
        <f t="shared" si="0"/>
        <v>50.724915630550626</v>
      </c>
      <c r="F21" s="8">
        <v>462176</v>
      </c>
      <c r="G21" s="8">
        <v>464046</v>
      </c>
      <c r="H21" s="10" t="s">
        <v>1405</v>
      </c>
    </row>
    <row r="22" spans="1:8" x14ac:dyDescent="0.25">
      <c r="A22" s="7" t="s">
        <v>338</v>
      </c>
      <c r="B22" s="8">
        <v>596</v>
      </c>
      <c r="C22" s="9">
        <v>27804.639999999999</v>
      </c>
      <c r="D22" s="9">
        <v>10734.55</v>
      </c>
      <c r="E22" s="9">
        <f t="shared" si="0"/>
        <v>18.010989932885906</v>
      </c>
      <c r="F22" s="8">
        <v>19400</v>
      </c>
      <c r="G22" s="8">
        <v>9046</v>
      </c>
      <c r="H22" s="10" t="s">
        <v>1405</v>
      </c>
    </row>
    <row r="23" spans="1:8" x14ac:dyDescent="0.25">
      <c r="A23" s="7" t="s">
        <v>229</v>
      </c>
      <c r="B23" s="8">
        <v>248</v>
      </c>
      <c r="C23" s="9">
        <v>15209.1</v>
      </c>
      <c r="D23" s="9">
        <v>8275.52</v>
      </c>
      <c r="E23" s="9">
        <f t="shared" si="0"/>
        <v>33.369032258064514</v>
      </c>
      <c r="F23" s="8">
        <v>4302</v>
      </c>
      <c r="G23" s="8">
        <v>2753</v>
      </c>
      <c r="H23" s="10" t="s">
        <v>1405</v>
      </c>
    </row>
    <row r="24" spans="1:8" x14ac:dyDescent="0.25">
      <c r="A24" s="7" t="s">
        <v>1207</v>
      </c>
      <c r="B24" s="8">
        <v>151</v>
      </c>
      <c r="C24" s="9">
        <v>1806.13</v>
      </c>
      <c r="D24" s="9">
        <v>1151.49</v>
      </c>
      <c r="E24" s="9">
        <f t="shared" si="0"/>
        <v>7.6257615894039734</v>
      </c>
      <c r="F24" s="8">
        <v>2407</v>
      </c>
      <c r="G24" s="8">
        <v>4697.8</v>
      </c>
      <c r="H24" s="10" t="s">
        <v>1405</v>
      </c>
    </row>
    <row r="25" spans="1:8" x14ac:dyDescent="0.25">
      <c r="A25" s="7" t="s">
        <v>238</v>
      </c>
      <c r="B25" s="8">
        <v>302</v>
      </c>
      <c r="C25" s="9">
        <v>4687.3999999999996</v>
      </c>
      <c r="D25" s="9">
        <v>2475.11</v>
      </c>
      <c r="E25" s="9">
        <f t="shared" si="0"/>
        <v>8.1957284768211931</v>
      </c>
      <c r="F25" s="8">
        <v>5701</v>
      </c>
      <c r="G25" s="8">
        <v>10771</v>
      </c>
      <c r="H25" s="10" t="s">
        <v>1405</v>
      </c>
    </row>
    <row r="26" spans="1:8" x14ac:dyDescent="0.25">
      <c r="A26" s="7" t="s">
        <v>159</v>
      </c>
      <c r="B26" s="8">
        <v>5745</v>
      </c>
      <c r="C26" s="9">
        <v>444804.91000000003</v>
      </c>
      <c r="D26" s="9">
        <v>204909.17</v>
      </c>
      <c r="E26" s="9">
        <f t="shared" si="0"/>
        <v>35.667392515230638</v>
      </c>
      <c r="F26" s="8">
        <v>164656</v>
      </c>
      <c r="G26" s="8">
        <v>375707</v>
      </c>
      <c r="H26" s="10" t="s">
        <v>1405</v>
      </c>
    </row>
    <row r="27" spans="1:8" x14ac:dyDescent="0.25">
      <c r="A27" s="7" t="s">
        <v>413</v>
      </c>
      <c r="B27" s="8">
        <v>3</v>
      </c>
      <c r="C27" s="9">
        <v>3440.59</v>
      </c>
      <c r="D27" s="9">
        <v>3440.59</v>
      </c>
      <c r="E27" s="9">
        <f t="shared" si="0"/>
        <v>1146.8633333333335</v>
      </c>
      <c r="F27" s="8">
        <v>90</v>
      </c>
      <c r="G27" s="8">
        <v>45</v>
      </c>
      <c r="H27" s="10" t="s">
        <v>1405</v>
      </c>
    </row>
    <row r="28" spans="1:8" x14ac:dyDescent="0.25">
      <c r="A28" s="7" t="s">
        <v>1212</v>
      </c>
      <c r="B28" s="8">
        <v>88</v>
      </c>
      <c r="C28" s="9">
        <v>30822.120000000003</v>
      </c>
      <c r="D28" s="9">
        <v>26559.040000000001</v>
      </c>
      <c r="E28" s="9">
        <f t="shared" si="0"/>
        <v>301.80727272727273</v>
      </c>
      <c r="F28" s="8">
        <v>3868</v>
      </c>
      <c r="G28" s="8">
        <v>1179</v>
      </c>
      <c r="H28" s="10" t="s">
        <v>1405</v>
      </c>
    </row>
    <row r="29" spans="1:8" x14ac:dyDescent="0.25">
      <c r="A29" s="7" t="s">
        <v>933</v>
      </c>
      <c r="B29" s="8">
        <v>5</v>
      </c>
      <c r="C29" s="9">
        <v>825.53</v>
      </c>
      <c r="D29" s="9">
        <v>784.1</v>
      </c>
      <c r="E29" s="9">
        <f t="shared" si="0"/>
        <v>156.82</v>
      </c>
      <c r="F29" s="8">
        <v>215</v>
      </c>
      <c r="G29" s="8">
        <v>30</v>
      </c>
      <c r="H29" s="10" t="s">
        <v>1405</v>
      </c>
    </row>
    <row r="30" spans="1:8" x14ac:dyDescent="0.25">
      <c r="A30" s="7" t="s">
        <v>914</v>
      </c>
      <c r="B30" s="8">
        <v>5</v>
      </c>
      <c r="C30" s="9">
        <v>903.78</v>
      </c>
      <c r="D30" s="9">
        <v>727.85</v>
      </c>
      <c r="E30" s="9">
        <f t="shared" si="0"/>
        <v>145.57</v>
      </c>
      <c r="F30" s="8">
        <v>168</v>
      </c>
      <c r="G30" s="8">
        <v>25</v>
      </c>
      <c r="H30" s="10" t="s">
        <v>1405</v>
      </c>
    </row>
    <row r="31" spans="1:8" x14ac:dyDescent="0.25">
      <c r="A31" s="7" t="s">
        <v>1166</v>
      </c>
      <c r="B31" s="8">
        <v>26</v>
      </c>
      <c r="C31" s="9">
        <v>1958.89</v>
      </c>
      <c r="D31" s="9">
        <v>1524.25</v>
      </c>
      <c r="E31" s="9">
        <f t="shared" si="0"/>
        <v>58.625</v>
      </c>
      <c r="F31" s="8">
        <v>533</v>
      </c>
      <c r="G31" s="8">
        <v>1065</v>
      </c>
      <c r="H31" s="10" t="s">
        <v>1405</v>
      </c>
    </row>
    <row r="32" spans="1:8" x14ac:dyDescent="0.25">
      <c r="A32" s="7" t="s">
        <v>1167</v>
      </c>
      <c r="B32" s="8">
        <v>23</v>
      </c>
      <c r="C32" s="9">
        <v>1077.06</v>
      </c>
      <c r="D32" s="9">
        <v>556.14</v>
      </c>
      <c r="E32" s="9">
        <f t="shared" si="0"/>
        <v>24.18</v>
      </c>
      <c r="F32" s="8">
        <v>450</v>
      </c>
      <c r="G32" s="8">
        <v>825</v>
      </c>
      <c r="H32" s="10" t="s">
        <v>1405</v>
      </c>
    </row>
    <row r="33" spans="1:8" x14ac:dyDescent="0.25">
      <c r="A33" s="7" t="s">
        <v>1135</v>
      </c>
      <c r="B33" s="8">
        <v>336</v>
      </c>
      <c r="C33" s="9">
        <v>616470.91999999993</v>
      </c>
      <c r="D33" s="9">
        <v>441533.82</v>
      </c>
      <c r="E33" s="9">
        <f t="shared" si="0"/>
        <v>1314.0887500000001</v>
      </c>
      <c r="F33" s="8">
        <v>10423</v>
      </c>
      <c r="G33" s="8">
        <v>11207</v>
      </c>
      <c r="H33" s="10" t="s">
        <v>1405</v>
      </c>
    </row>
    <row r="34" spans="1:8" x14ac:dyDescent="0.25">
      <c r="A34" s="7" t="s">
        <v>756</v>
      </c>
      <c r="B34" s="8">
        <v>31</v>
      </c>
      <c r="C34" s="9">
        <v>7926.65</v>
      </c>
      <c r="D34" s="9">
        <v>7657.1400000000012</v>
      </c>
      <c r="E34" s="9">
        <f t="shared" si="0"/>
        <v>247.00451612903231</v>
      </c>
      <c r="F34" s="8">
        <v>1103</v>
      </c>
      <c r="G34" s="8">
        <v>91</v>
      </c>
      <c r="H34" s="10" t="s">
        <v>1405</v>
      </c>
    </row>
    <row r="35" spans="1:8" x14ac:dyDescent="0.25">
      <c r="A35" s="7" t="s">
        <v>946</v>
      </c>
      <c r="B35" s="8">
        <v>3</v>
      </c>
      <c r="C35" s="9">
        <v>1724.8600000000001</v>
      </c>
      <c r="D35" s="9">
        <v>1403.77</v>
      </c>
      <c r="E35" s="9">
        <f t="shared" si="0"/>
        <v>467.92333333333335</v>
      </c>
      <c r="F35" s="8">
        <v>90</v>
      </c>
      <c r="G35" s="8">
        <v>240</v>
      </c>
      <c r="H35" s="10" t="s">
        <v>1405</v>
      </c>
    </row>
    <row r="36" spans="1:8" x14ac:dyDescent="0.25">
      <c r="A36" s="7" t="s">
        <v>162</v>
      </c>
      <c r="B36" s="8">
        <v>234</v>
      </c>
      <c r="C36" s="9">
        <v>137035.72</v>
      </c>
      <c r="D36" s="9">
        <v>80059.61</v>
      </c>
      <c r="E36" s="9">
        <f t="shared" si="0"/>
        <v>342.13508547008547</v>
      </c>
      <c r="F36" s="8">
        <v>8811</v>
      </c>
      <c r="G36" s="8">
        <v>23870.43</v>
      </c>
      <c r="H36" s="10" t="s">
        <v>1405</v>
      </c>
    </row>
    <row r="37" spans="1:8" x14ac:dyDescent="0.25">
      <c r="A37" s="7" t="s">
        <v>797</v>
      </c>
      <c r="B37" s="8">
        <v>2</v>
      </c>
      <c r="C37" s="9">
        <v>81.61</v>
      </c>
      <c r="D37" s="9">
        <v>112.97</v>
      </c>
      <c r="E37" s="9">
        <f t="shared" si="0"/>
        <v>56.484999999999999</v>
      </c>
      <c r="F37" s="8">
        <v>44</v>
      </c>
      <c r="G37" s="8">
        <v>8.7999999999999995E-2</v>
      </c>
      <c r="H37" s="10" t="s">
        <v>1405</v>
      </c>
    </row>
    <row r="38" spans="1:8" x14ac:dyDescent="0.25">
      <c r="A38" s="7" t="s">
        <v>843</v>
      </c>
      <c r="B38" s="8">
        <v>739</v>
      </c>
      <c r="C38" s="9">
        <v>310919.73</v>
      </c>
      <c r="D38" s="9">
        <v>251855.98</v>
      </c>
      <c r="E38" s="9">
        <f t="shared" si="0"/>
        <v>340.80646820027067</v>
      </c>
      <c r="F38" s="8">
        <v>26776</v>
      </c>
      <c r="G38" s="8">
        <v>8946.1</v>
      </c>
      <c r="H38" s="10" t="s">
        <v>1405</v>
      </c>
    </row>
    <row r="39" spans="1:8" x14ac:dyDescent="0.25">
      <c r="A39" s="7" t="s">
        <v>770</v>
      </c>
      <c r="B39" s="8">
        <v>1025</v>
      </c>
      <c r="C39" s="9">
        <v>440433.60000000003</v>
      </c>
      <c r="D39" s="9">
        <v>344698.15</v>
      </c>
      <c r="E39" s="9">
        <f t="shared" si="0"/>
        <v>336.29087804878048</v>
      </c>
      <c r="F39" s="8">
        <v>28707</v>
      </c>
      <c r="G39" s="8">
        <v>4216</v>
      </c>
      <c r="H39" s="10" t="s">
        <v>1405</v>
      </c>
    </row>
    <row r="40" spans="1:8" x14ac:dyDescent="0.25">
      <c r="A40" s="7" t="s">
        <v>332</v>
      </c>
      <c r="B40" s="8">
        <v>1287</v>
      </c>
      <c r="C40" s="9">
        <v>492080.82</v>
      </c>
      <c r="D40" s="9">
        <v>435132.54000000004</v>
      </c>
      <c r="E40" s="9">
        <f t="shared" si="0"/>
        <v>338.09832167832172</v>
      </c>
      <c r="F40" s="8">
        <v>37508</v>
      </c>
      <c r="G40" s="8">
        <v>89049</v>
      </c>
      <c r="H40" s="10" t="s">
        <v>1405</v>
      </c>
    </row>
    <row r="41" spans="1:8" x14ac:dyDescent="0.25">
      <c r="A41" s="7" t="s">
        <v>683</v>
      </c>
      <c r="B41" s="8">
        <v>631</v>
      </c>
      <c r="C41" s="9">
        <v>267672.21000000002</v>
      </c>
      <c r="D41" s="9">
        <v>189545.19999999998</v>
      </c>
      <c r="E41" s="9">
        <f t="shared" si="0"/>
        <v>300.388589540412</v>
      </c>
      <c r="F41" s="8">
        <v>18268</v>
      </c>
      <c r="G41" s="8">
        <v>47492</v>
      </c>
      <c r="H41" s="10" t="s">
        <v>1405</v>
      </c>
    </row>
    <row r="42" spans="1:8" x14ac:dyDescent="0.25">
      <c r="A42" s="7" t="s">
        <v>367</v>
      </c>
      <c r="B42" s="8">
        <v>5660</v>
      </c>
      <c r="C42" s="9">
        <v>744762.0199999999</v>
      </c>
      <c r="D42" s="9">
        <v>340991.60000000003</v>
      </c>
      <c r="E42" s="9">
        <f t="shared" si="0"/>
        <v>60.24586572438163</v>
      </c>
      <c r="F42" s="8">
        <v>192096</v>
      </c>
      <c r="G42" s="8">
        <v>243838</v>
      </c>
      <c r="H42" s="10" t="s">
        <v>1405</v>
      </c>
    </row>
    <row r="43" spans="1:8" x14ac:dyDescent="0.25">
      <c r="A43" s="7" t="s">
        <v>303</v>
      </c>
      <c r="B43" s="8">
        <v>4849</v>
      </c>
      <c r="C43" s="9">
        <v>811119.67999999993</v>
      </c>
      <c r="D43" s="9">
        <v>83311.850000000006</v>
      </c>
      <c r="E43" s="9">
        <f t="shared" si="0"/>
        <v>17.181243555372244</v>
      </c>
      <c r="F43" s="8">
        <v>157981</v>
      </c>
      <c r="G43" s="8">
        <v>375780</v>
      </c>
      <c r="H43" s="10" t="s">
        <v>1405</v>
      </c>
    </row>
    <row r="44" spans="1:8" x14ac:dyDescent="0.25">
      <c r="A44" s="7" t="s">
        <v>516</v>
      </c>
      <c r="B44" s="8">
        <v>724</v>
      </c>
      <c r="C44" s="9">
        <v>79138.36</v>
      </c>
      <c r="D44" s="9">
        <v>27578.620000000003</v>
      </c>
      <c r="E44" s="9">
        <f t="shared" si="0"/>
        <v>38.092016574585642</v>
      </c>
      <c r="F44" s="8">
        <v>18082</v>
      </c>
      <c r="G44" s="8">
        <v>39243</v>
      </c>
      <c r="H44" s="10" t="s">
        <v>1405</v>
      </c>
    </row>
    <row r="45" spans="1:8" x14ac:dyDescent="0.25">
      <c r="A45" s="7" t="s">
        <v>495</v>
      </c>
      <c r="B45" s="8">
        <v>331</v>
      </c>
      <c r="C45" s="9">
        <v>75975.789999999994</v>
      </c>
      <c r="D45" s="9">
        <v>6389.81</v>
      </c>
      <c r="E45" s="9">
        <f t="shared" si="0"/>
        <v>19.304561933534746</v>
      </c>
      <c r="F45" s="8">
        <v>10078</v>
      </c>
      <c r="G45" s="8">
        <v>18892</v>
      </c>
      <c r="H45" s="10" t="s">
        <v>1405</v>
      </c>
    </row>
    <row r="46" spans="1:8" x14ac:dyDescent="0.25">
      <c r="A46" s="7" t="s">
        <v>132</v>
      </c>
      <c r="B46" s="8">
        <v>12</v>
      </c>
      <c r="C46" s="9">
        <v>3924.36</v>
      </c>
      <c r="D46" s="9">
        <v>3924.36</v>
      </c>
      <c r="E46" s="9">
        <f t="shared" si="0"/>
        <v>327.03000000000003</v>
      </c>
      <c r="F46" s="8">
        <v>360</v>
      </c>
      <c r="G46" s="8">
        <v>120</v>
      </c>
      <c r="H46" s="10" t="s">
        <v>1405</v>
      </c>
    </row>
    <row r="47" spans="1:8" x14ac:dyDescent="0.25">
      <c r="A47" s="7" t="s">
        <v>291</v>
      </c>
      <c r="B47" s="8">
        <v>9</v>
      </c>
      <c r="C47" s="9">
        <v>351.36</v>
      </c>
      <c r="D47" s="9">
        <v>351.36</v>
      </c>
      <c r="E47" s="9">
        <f t="shared" si="0"/>
        <v>39.04</v>
      </c>
      <c r="F47" s="8">
        <v>422</v>
      </c>
      <c r="G47" s="8">
        <v>120</v>
      </c>
      <c r="H47" s="10" t="s">
        <v>1405</v>
      </c>
    </row>
    <row r="48" spans="1:8" x14ac:dyDescent="0.25">
      <c r="A48" s="7" t="s">
        <v>272</v>
      </c>
      <c r="B48" s="8">
        <v>38</v>
      </c>
      <c r="C48" s="9">
        <v>4078.77</v>
      </c>
      <c r="D48" s="9">
        <v>2909.9</v>
      </c>
      <c r="E48" s="9">
        <f t="shared" si="0"/>
        <v>76.576315789473682</v>
      </c>
      <c r="F48" s="8">
        <v>1020</v>
      </c>
      <c r="G48" s="8">
        <v>131.69999999999999</v>
      </c>
      <c r="H48" s="10" t="s">
        <v>1405</v>
      </c>
    </row>
    <row r="49" spans="1:8" x14ac:dyDescent="0.25">
      <c r="A49" s="7" t="s">
        <v>242</v>
      </c>
      <c r="B49" s="8">
        <v>675</v>
      </c>
      <c r="C49" s="9">
        <v>1706.01</v>
      </c>
      <c r="D49" s="9">
        <v>45.55</v>
      </c>
      <c r="E49" s="9">
        <f t="shared" si="0"/>
        <v>6.7481481481481476E-2</v>
      </c>
      <c r="F49" s="8">
        <v>17851</v>
      </c>
      <c r="G49" s="8">
        <v>8843.6</v>
      </c>
      <c r="H49" s="10" t="s">
        <v>1405</v>
      </c>
    </row>
    <row r="50" spans="1:8" x14ac:dyDescent="0.25">
      <c r="A50" s="7" t="s">
        <v>31</v>
      </c>
      <c r="B50" s="8">
        <v>2218</v>
      </c>
      <c r="C50" s="9">
        <v>159113.10999999999</v>
      </c>
      <c r="D50" s="9">
        <v>128829.01999999999</v>
      </c>
      <c r="E50" s="9">
        <f t="shared" si="0"/>
        <v>58.083417493237143</v>
      </c>
      <c r="F50" s="8">
        <v>62298</v>
      </c>
      <c r="G50" s="8">
        <v>138137.965</v>
      </c>
      <c r="H50" s="10" t="s">
        <v>1405</v>
      </c>
    </row>
    <row r="51" spans="1:8" x14ac:dyDescent="0.25">
      <c r="A51" s="7" t="s">
        <v>134</v>
      </c>
      <c r="B51" s="8">
        <v>137</v>
      </c>
      <c r="C51" s="9">
        <v>15799.52</v>
      </c>
      <c r="D51" s="9">
        <v>13712.380000000001</v>
      </c>
      <c r="E51" s="9">
        <f t="shared" si="0"/>
        <v>100.09036496350366</v>
      </c>
      <c r="F51" s="8">
        <v>4877</v>
      </c>
      <c r="G51" s="8">
        <v>14850</v>
      </c>
      <c r="H51" s="10" t="s">
        <v>1405</v>
      </c>
    </row>
    <row r="52" spans="1:8" x14ac:dyDescent="0.25">
      <c r="A52" s="7" t="s">
        <v>1056</v>
      </c>
      <c r="B52" s="8">
        <v>38</v>
      </c>
      <c r="C52" s="9">
        <v>1470.87</v>
      </c>
      <c r="D52" s="9">
        <v>1385.59</v>
      </c>
      <c r="E52" s="9">
        <f t="shared" si="0"/>
        <v>36.462894736842102</v>
      </c>
      <c r="F52" s="8">
        <v>1422</v>
      </c>
      <c r="G52" s="8">
        <v>3060</v>
      </c>
      <c r="H52" s="10" t="s">
        <v>1405</v>
      </c>
    </row>
    <row r="53" spans="1:8" x14ac:dyDescent="0.25">
      <c r="A53" s="7" t="s">
        <v>1021</v>
      </c>
      <c r="B53" s="8">
        <v>15</v>
      </c>
      <c r="C53" s="9">
        <v>627.03</v>
      </c>
      <c r="D53" s="9">
        <v>320.04000000000002</v>
      </c>
      <c r="E53" s="9">
        <f t="shared" si="0"/>
        <v>21.336000000000002</v>
      </c>
      <c r="F53" s="8">
        <v>379</v>
      </c>
      <c r="G53" s="8">
        <v>300</v>
      </c>
      <c r="H53" s="10" t="s">
        <v>1405</v>
      </c>
    </row>
    <row r="54" spans="1:8" x14ac:dyDescent="0.25">
      <c r="A54" s="7" t="s">
        <v>893</v>
      </c>
      <c r="B54" s="8">
        <v>27</v>
      </c>
      <c r="C54" s="9">
        <v>791.91</v>
      </c>
      <c r="D54" s="9">
        <v>613.6400000000001</v>
      </c>
      <c r="E54" s="9">
        <f t="shared" si="0"/>
        <v>22.727407407407412</v>
      </c>
      <c r="F54" s="8">
        <v>458</v>
      </c>
      <c r="G54" s="8">
        <v>1315</v>
      </c>
      <c r="H54" s="10" t="s">
        <v>1405</v>
      </c>
    </row>
    <row r="55" spans="1:8" x14ac:dyDescent="0.25">
      <c r="A55" s="7" t="s">
        <v>846</v>
      </c>
      <c r="B55" s="8">
        <v>15</v>
      </c>
      <c r="C55" s="9">
        <v>314.62</v>
      </c>
      <c r="D55" s="9">
        <v>266.02999999999997</v>
      </c>
      <c r="E55" s="9">
        <f t="shared" si="0"/>
        <v>17.735333333333333</v>
      </c>
      <c r="F55" s="8">
        <v>448</v>
      </c>
      <c r="G55" s="8">
        <v>295</v>
      </c>
      <c r="H55" s="10" t="s">
        <v>1405</v>
      </c>
    </row>
    <row r="56" spans="1:8" x14ac:dyDescent="0.25">
      <c r="A56" s="7" t="s">
        <v>51</v>
      </c>
      <c r="B56" s="8">
        <v>8</v>
      </c>
      <c r="C56" s="9">
        <v>51.45</v>
      </c>
      <c r="D56" s="9">
        <v>51.45</v>
      </c>
      <c r="E56" s="9">
        <f t="shared" si="0"/>
        <v>6.4312500000000004</v>
      </c>
      <c r="F56" s="8">
        <v>300</v>
      </c>
      <c r="G56" s="8">
        <v>17</v>
      </c>
      <c r="H56" s="10" t="s">
        <v>1405</v>
      </c>
    </row>
    <row r="57" spans="1:8" x14ac:dyDescent="0.25">
      <c r="A57" s="7" t="s">
        <v>104</v>
      </c>
      <c r="B57" s="8">
        <v>217</v>
      </c>
      <c r="C57" s="9">
        <v>4984.1100000000006</v>
      </c>
      <c r="D57" s="9">
        <v>3904.46</v>
      </c>
      <c r="E57" s="9">
        <f t="shared" si="0"/>
        <v>17.992903225806451</v>
      </c>
      <c r="F57" s="8">
        <v>6759</v>
      </c>
      <c r="G57" s="8">
        <v>9137</v>
      </c>
      <c r="H57" s="10" t="s">
        <v>1405</v>
      </c>
    </row>
    <row r="58" spans="1:8" x14ac:dyDescent="0.25">
      <c r="A58" s="7" t="s">
        <v>565</v>
      </c>
      <c r="B58" s="8">
        <v>920</v>
      </c>
      <c r="C58" s="9">
        <v>34478.04</v>
      </c>
      <c r="D58" s="9">
        <v>18772.949999999997</v>
      </c>
      <c r="E58" s="9">
        <f t="shared" si="0"/>
        <v>20.405380434782604</v>
      </c>
      <c r="F58" s="8">
        <v>24972</v>
      </c>
      <c r="G58" s="8">
        <v>55357</v>
      </c>
      <c r="H58" s="10" t="s">
        <v>1405</v>
      </c>
    </row>
    <row r="59" spans="1:8" x14ac:dyDescent="0.25">
      <c r="A59" s="7" t="s">
        <v>607</v>
      </c>
      <c r="B59" s="8">
        <v>369</v>
      </c>
      <c r="C59" s="9">
        <v>28318.59</v>
      </c>
      <c r="D59" s="9">
        <v>3552.35</v>
      </c>
      <c r="E59" s="9">
        <f t="shared" si="0"/>
        <v>9.6269647696476959</v>
      </c>
      <c r="F59" s="8">
        <v>3155</v>
      </c>
      <c r="G59" s="8">
        <v>5715</v>
      </c>
      <c r="H59" s="10" t="s">
        <v>1405</v>
      </c>
    </row>
    <row r="60" spans="1:8" x14ac:dyDescent="0.25">
      <c r="A60" s="7" t="s">
        <v>1376</v>
      </c>
      <c r="B60" s="8">
        <v>53</v>
      </c>
      <c r="C60" s="9">
        <v>3498.03</v>
      </c>
      <c r="D60" s="9">
        <v>1832.4199999999998</v>
      </c>
      <c r="E60" s="9">
        <f t="shared" si="0"/>
        <v>34.573962264150943</v>
      </c>
      <c r="F60" s="8">
        <v>647</v>
      </c>
      <c r="G60" s="8">
        <v>1119</v>
      </c>
      <c r="H60" s="10" t="s">
        <v>1405</v>
      </c>
    </row>
    <row r="61" spans="1:8" x14ac:dyDescent="0.25">
      <c r="A61" s="7" t="s">
        <v>469</v>
      </c>
      <c r="B61" s="8">
        <v>22775</v>
      </c>
      <c r="C61" s="9">
        <v>5096050.5000000009</v>
      </c>
      <c r="D61" s="9">
        <v>1678586.21</v>
      </c>
      <c r="E61" s="9">
        <f t="shared" si="0"/>
        <v>73.703016904500544</v>
      </c>
      <c r="F61" s="8">
        <v>753720</v>
      </c>
      <c r="G61" s="8">
        <v>1173583</v>
      </c>
      <c r="H61" s="10" t="s">
        <v>1405</v>
      </c>
    </row>
    <row r="62" spans="1:8" x14ac:dyDescent="0.25">
      <c r="A62" s="7" t="s">
        <v>794</v>
      </c>
      <c r="B62" s="8">
        <v>4904</v>
      </c>
      <c r="C62" s="9">
        <v>130003.33</v>
      </c>
      <c r="D62" s="9">
        <v>79409.549999999988</v>
      </c>
      <c r="E62" s="9">
        <f t="shared" si="0"/>
        <v>16.192811990212068</v>
      </c>
      <c r="F62" s="8">
        <v>43694</v>
      </c>
      <c r="G62" s="8">
        <v>132295</v>
      </c>
      <c r="H62" s="10" t="s">
        <v>1405</v>
      </c>
    </row>
    <row r="63" spans="1:8" x14ac:dyDescent="0.25">
      <c r="A63" s="7" t="s">
        <v>416</v>
      </c>
      <c r="B63" s="8">
        <v>8</v>
      </c>
      <c r="C63" s="9">
        <v>175.13</v>
      </c>
      <c r="D63" s="9">
        <v>149.33000000000001</v>
      </c>
      <c r="E63" s="9">
        <f t="shared" si="0"/>
        <v>18.666250000000002</v>
      </c>
      <c r="F63" s="8">
        <v>397</v>
      </c>
      <c r="G63" s="8">
        <v>420</v>
      </c>
      <c r="H63" s="10" t="s">
        <v>1405</v>
      </c>
    </row>
    <row r="64" spans="1:8" x14ac:dyDescent="0.25">
      <c r="A64" s="7" t="s">
        <v>564</v>
      </c>
      <c r="B64" s="8">
        <v>73</v>
      </c>
      <c r="C64" s="9">
        <v>12206.48</v>
      </c>
      <c r="D64" s="9">
        <v>10649.7</v>
      </c>
      <c r="E64" s="9">
        <f t="shared" si="0"/>
        <v>145.88630136986302</v>
      </c>
      <c r="F64" s="8">
        <v>2457</v>
      </c>
      <c r="G64" s="8">
        <v>4284</v>
      </c>
      <c r="H64" s="10" t="s">
        <v>1405</v>
      </c>
    </row>
    <row r="65" spans="1:8" x14ac:dyDescent="0.25">
      <c r="A65" s="7" t="s">
        <v>748</v>
      </c>
      <c r="B65" s="8">
        <v>131</v>
      </c>
      <c r="C65" s="9">
        <v>61062.490000000005</v>
      </c>
      <c r="D65" s="9">
        <v>54034.46</v>
      </c>
      <c r="E65" s="9">
        <f t="shared" si="0"/>
        <v>412.47679389312975</v>
      </c>
      <c r="F65" s="8">
        <v>5370</v>
      </c>
      <c r="G65" s="8">
        <v>1256.7</v>
      </c>
      <c r="H65" s="10" t="s">
        <v>1405</v>
      </c>
    </row>
    <row r="66" spans="1:8" x14ac:dyDescent="0.25">
      <c r="A66" s="7" t="s">
        <v>462</v>
      </c>
      <c r="B66" s="8">
        <v>16</v>
      </c>
      <c r="C66" s="9">
        <v>2314.04</v>
      </c>
      <c r="D66" s="9">
        <v>2116.34</v>
      </c>
      <c r="E66" s="9">
        <f t="shared" ref="E66:E129" si="2">D66/B66</f>
        <v>132.27125000000001</v>
      </c>
      <c r="F66" s="8">
        <v>535</v>
      </c>
      <c r="G66" s="8">
        <v>1650</v>
      </c>
      <c r="H66" s="10" t="s">
        <v>1405</v>
      </c>
    </row>
    <row r="67" spans="1:8" x14ac:dyDescent="0.25">
      <c r="A67" s="7" t="s">
        <v>15</v>
      </c>
      <c r="B67" s="8">
        <v>149</v>
      </c>
      <c r="C67" s="9">
        <v>38529.620000000003</v>
      </c>
      <c r="D67" s="9">
        <v>10846.23</v>
      </c>
      <c r="E67" s="9">
        <f t="shared" si="2"/>
        <v>72.793489932885905</v>
      </c>
      <c r="F67" s="8">
        <v>5465</v>
      </c>
      <c r="G67" s="8">
        <v>8405</v>
      </c>
      <c r="H67" s="10" t="s">
        <v>1405</v>
      </c>
    </row>
    <row r="68" spans="1:8" x14ac:dyDescent="0.25">
      <c r="A68" s="7" t="s">
        <v>86</v>
      </c>
      <c r="B68" s="8">
        <v>792</v>
      </c>
      <c r="C68" s="9">
        <v>43168.430000000008</v>
      </c>
      <c r="D68" s="9">
        <v>16224.62</v>
      </c>
      <c r="E68" s="9">
        <f t="shared" si="2"/>
        <v>20.485631313131314</v>
      </c>
      <c r="F68" s="8">
        <v>7943</v>
      </c>
      <c r="G68" s="8">
        <v>12483.248</v>
      </c>
      <c r="H68" s="10" t="s">
        <v>1405</v>
      </c>
    </row>
    <row r="69" spans="1:8" x14ac:dyDescent="0.25">
      <c r="A69" s="7" t="s">
        <v>554</v>
      </c>
      <c r="B69" s="8">
        <v>851</v>
      </c>
      <c r="C69" s="9">
        <v>61154.15</v>
      </c>
      <c r="D69" s="9">
        <v>12206.2</v>
      </c>
      <c r="E69" s="9">
        <f t="shared" si="2"/>
        <v>14.343360752056405</v>
      </c>
      <c r="F69" s="8">
        <v>30336</v>
      </c>
      <c r="G69" s="8">
        <v>35529</v>
      </c>
      <c r="H69" s="10" t="s">
        <v>1405</v>
      </c>
    </row>
    <row r="70" spans="1:8" x14ac:dyDescent="0.25">
      <c r="A70" s="7" t="s">
        <v>112</v>
      </c>
      <c r="B70" s="8">
        <v>30</v>
      </c>
      <c r="C70" s="9">
        <v>5196.4399999999996</v>
      </c>
      <c r="D70" s="9">
        <v>499.65</v>
      </c>
      <c r="E70" s="9">
        <f t="shared" si="2"/>
        <v>16.654999999999998</v>
      </c>
      <c r="F70" s="8">
        <v>472</v>
      </c>
      <c r="G70" s="8">
        <v>806</v>
      </c>
      <c r="H70" s="10" t="s">
        <v>1405</v>
      </c>
    </row>
    <row r="71" spans="1:8" x14ac:dyDescent="0.25">
      <c r="A71" s="7" t="s">
        <v>1383</v>
      </c>
      <c r="B71" s="8">
        <v>547</v>
      </c>
      <c r="C71" s="9">
        <v>22295.149999999998</v>
      </c>
      <c r="D71" s="9">
        <v>11648.86</v>
      </c>
      <c r="E71" s="9">
        <f t="shared" si="2"/>
        <v>21.295904936014626</v>
      </c>
      <c r="F71" s="8">
        <v>4476</v>
      </c>
      <c r="G71" s="8">
        <v>14936</v>
      </c>
      <c r="H71" s="10" t="s">
        <v>1405</v>
      </c>
    </row>
    <row r="72" spans="1:8" x14ac:dyDescent="0.25">
      <c r="A72" s="7" t="s">
        <v>551</v>
      </c>
      <c r="B72" s="8">
        <v>1</v>
      </c>
      <c r="C72" s="9">
        <v>26.43</v>
      </c>
      <c r="D72" s="9">
        <v>26.43</v>
      </c>
      <c r="E72" s="9">
        <f t="shared" si="2"/>
        <v>26.43</v>
      </c>
      <c r="F72" s="8">
        <v>30</v>
      </c>
      <c r="G72" s="8">
        <v>30</v>
      </c>
      <c r="H72" s="10" t="s">
        <v>1405</v>
      </c>
    </row>
    <row r="73" spans="1:8" x14ac:dyDescent="0.25">
      <c r="A73" s="7" t="s">
        <v>540</v>
      </c>
      <c r="B73" s="8">
        <v>1325</v>
      </c>
      <c r="C73" s="9">
        <v>102913.12000000001</v>
      </c>
      <c r="D73" s="9">
        <v>14198.910000000002</v>
      </c>
      <c r="E73" s="9">
        <f t="shared" si="2"/>
        <v>10.716158490566039</v>
      </c>
      <c r="F73" s="8">
        <v>38150</v>
      </c>
      <c r="G73" s="8">
        <v>67856</v>
      </c>
      <c r="H73" s="10" t="s">
        <v>1405</v>
      </c>
    </row>
    <row r="74" spans="1:8" x14ac:dyDescent="0.25">
      <c r="A74" s="7" t="s">
        <v>387</v>
      </c>
      <c r="B74" s="8">
        <v>113</v>
      </c>
      <c r="C74" s="9">
        <v>32576.21</v>
      </c>
      <c r="D74" s="9">
        <v>13015.09</v>
      </c>
      <c r="E74" s="9">
        <f t="shared" si="2"/>
        <v>115.17778761061948</v>
      </c>
      <c r="F74" s="8">
        <v>4922</v>
      </c>
      <c r="G74" s="8">
        <v>703</v>
      </c>
      <c r="H74" s="10" t="s">
        <v>1405</v>
      </c>
    </row>
    <row r="75" spans="1:8" x14ac:dyDescent="0.25">
      <c r="A75" s="7" t="s">
        <v>418</v>
      </c>
      <c r="B75" s="8">
        <v>13</v>
      </c>
      <c r="C75" s="9">
        <v>6068.75</v>
      </c>
      <c r="D75" s="9">
        <v>4221.43</v>
      </c>
      <c r="E75" s="9">
        <f t="shared" si="2"/>
        <v>324.72538461538466</v>
      </c>
      <c r="F75" s="8">
        <v>390</v>
      </c>
      <c r="G75" s="8">
        <v>1770</v>
      </c>
      <c r="H75" s="10" t="s">
        <v>1405</v>
      </c>
    </row>
    <row r="76" spans="1:8" x14ac:dyDescent="0.25">
      <c r="A76" s="7" t="s">
        <v>1117</v>
      </c>
      <c r="B76" s="8">
        <v>87</v>
      </c>
      <c r="C76" s="9">
        <v>5888.54</v>
      </c>
      <c r="D76" s="9">
        <v>4261.1000000000004</v>
      </c>
      <c r="E76" s="9">
        <f t="shared" si="2"/>
        <v>48.978160919540237</v>
      </c>
      <c r="F76" s="8">
        <v>2085</v>
      </c>
      <c r="G76" s="8">
        <v>4420</v>
      </c>
      <c r="H76" s="10" t="s">
        <v>1405</v>
      </c>
    </row>
    <row r="77" spans="1:8" x14ac:dyDescent="0.25">
      <c r="A77" s="7" t="s">
        <v>479</v>
      </c>
      <c r="B77" s="8">
        <v>20</v>
      </c>
      <c r="C77" s="9">
        <v>1458.56</v>
      </c>
      <c r="D77" s="9">
        <v>826.16</v>
      </c>
      <c r="E77" s="9">
        <f t="shared" si="2"/>
        <v>41.308</v>
      </c>
      <c r="F77" s="8">
        <v>514</v>
      </c>
      <c r="G77" s="8">
        <v>1044</v>
      </c>
      <c r="H77" s="10" t="s">
        <v>1405</v>
      </c>
    </row>
    <row r="78" spans="1:8" x14ac:dyDescent="0.25">
      <c r="A78" s="7" t="s">
        <v>1101</v>
      </c>
      <c r="B78" s="8">
        <v>58</v>
      </c>
      <c r="C78" s="9">
        <v>11989.21</v>
      </c>
      <c r="D78" s="9">
        <v>4751.92</v>
      </c>
      <c r="E78" s="9">
        <f t="shared" si="2"/>
        <v>81.929655172413788</v>
      </c>
      <c r="F78" s="8">
        <v>2123</v>
      </c>
      <c r="G78" s="8">
        <v>2515</v>
      </c>
      <c r="H78" s="10" t="s">
        <v>1405</v>
      </c>
    </row>
    <row r="79" spans="1:8" x14ac:dyDescent="0.25">
      <c r="A79" s="7" t="s">
        <v>19</v>
      </c>
      <c r="B79" s="8">
        <v>3</v>
      </c>
      <c r="C79" s="9">
        <v>481.35</v>
      </c>
      <c r="D79" s="9">
        <v>322.15999999999997</v>
      </c>
      <c r="E79" s="9">
        <f t="shared" si="2"/>
        <v>107.38666666666666</v>
      </c>
      <c r="F79" s="8">
        <v>145</v>
      </c>
      <c r="G79" s="8">
        <v>220</v>
      </c>
      <c r="H79" s="10" t="s">
        <v>1405</v>
      </c>
    </row>
    <row r="80" spans="1:8" x14ac:dyDescent="0.25">
      <c r="A80" s="7" t="s">
        <v>247</v>
      </c>
      <c r="B80" s="8">
        <v>32074</v>
      </c>
      <c r="C80" s="9">
        <v>1292265.33</v>
      </c>
      <c r="D80" s="9">
        <v>451682.36</v>
      </c>
      <c r="E80" s="9">
        <f t="shared" si="2"/>
        <v>14.08250795036478</v>
      </c>
      <c r="F80" s="8">
        <v>701962</v>
      </c>
      <c r="G80" s="8">
        <v>959580.8</v>
      </c>
      <c r="H80" s="10" t="s">
        <v>1405</v>
      </c>
    </row>
    <row r="81" spans="1:8" x14ac:dyDescent="0.25">
      <c r="A81" s="7" t="s">
        <v>1252</v>
      </c>
      <c r="B81" s="8">
        <v>26</v>
      </c>
      <c r="C81" s="9">
        <v>593.6</v>
      </c>
      <c r="D81" s="9">
        <v>456.21</v>
      </c>
      <c r="E81" s="9">
        <f t="shared" si="2"/>
        <v>17.546538461538461</v>
      </c>
      <c r="F81" s="8">
        <v>711</v>
      </c>
      <c r="G81" s="8">
        <v>137</v>
      </c>
      <c r="H81" s="10" t="s">
        <v>1405</v>
      </c>
    </row>
    <row r="82" spans="1:8" x14ac:dyDescent="0.25">
      <c r="A82" s="7" t="s">
        <v>687</v>
      </c>
      <c r="B82" s="8">
        <v>146</v>
      </c>
      <c r="C82" s="9">
        <v>120152.37999999999</v>
      </c>
      <c r="D82" s="9">
        <v>90223.76</v>
      </c>
      <c r="E82" s="9">
        <f t="shared" si="2"/>
        <v>617.97095890410958</v>
      </c>
      <c r="F82" s="8">
        <v>6273</v>
      </c>
      <c r="G82" s="8">
        <v>11831</v>
      </c>
      <c r="H82" s="10" t="s">
        <v>1405</v>
      </c>
    </row>
    <row r="83" spans="1:8" x14ac:dyDescent="0.25">
      <c r="A83" s="7" t="s">
        <v>264</v>
      </c>
      <c r="B83" s="8">
        <v>10</v>
      </c>
      <c r="C83" s="9">
        <v>4660.26</v>
      </c>
      <c r="D83" s="9">
        <v>3617.1800000000003</v>
      </c>
      <c r="E83" s="9">
        <f t="shared" si="2"/>
        <v>361.71800000000002</v>
      </c>
      <c r="F83" s="8">
        <v>395</v>
      </c>
      <c r="G83" s="8">
        <v>1650</v>
      </c>
      <c r="H83" s="10" t="s">
        <v>1405</v>
      </c>
    </row>
    <row r="84" spans="1:8" x14ac:dyDescent="0.25">
      <c r="A84" s="7" t="s">
        <v>568</v>
      </c>
      <c r="B84" s="8">
        <v>73</v>
      </c>
      <c r="C84" s="9">
        <v>8425.74</v>
      </c>
      <c r="D84" s="9">
        <v>8203.7099999999991</v>
      </c>
      <c r="E84" s="9">
        <f t="shared" si="2"/>
        <v>112.37958904109588</v>
      </c>
      <c r="F84" s="8">
        <v>2444</v>
      </c>
      <c r="G84" s="8">
        <v>10381</v>
      </c>
      <c r="H84" s="10" t="s">
        <v>1405</v>
      </c>
    </row>
    <row r="85" spans="1:8" x14ac:dyDescent="0.25">
      <c r="A85" s="7" t="s">
        <v>550</v>
      </c>
      <c r="B85" s="8">
        <v>47</v>
      </c>
      <c r="C85" s="9">
        <v>3588.15</v>
      </c>
      <c r="D85" s="9">
        <v>1825.22</v>
      </c>
      <c r="E85" s="9">
        <f t="shared" si="2"/>
        <v>38.834468085106387</v>
      </c>
      <c r="F85" s="8">
        <v>2017</v>
      </c>
      <c r="G85" s="8">
        <v>3180</v>
      </c>
      <c r="H85" s="10" t="s">
        <v>1405</v>
      </c>
    </row>
    <row r="86" spans="1:8" x14ac:dyDescent="0.25">
      <c r="A86" s="7" t="s">
        <v>595</v>
      </c>
      <c r="B86" s="8">
        <v>21</v>
      </c>
      <c r="C86" s="9">
        <v>2247.56</v>
      </c>
      <c r="D86" s="9">
        <v>533.24</v>
      </c>
      <c r="E86" s="9">
        <f t="shared" si="2"/>
        <v>25.392380952380954</v>
      </c>
      <c r="F86" s="8">
        <v>1110</v>
      </c>
      <c r="G86" s="8">
        <v>1110</v>
      </c>
      <c r="H86" s="10" t="s">
        <v>1405</v>
      </c>
    </row>
    <row r="87" spans="1:8" x14ac:dyDescent="0.25">
      <c r="A87" s="7" t="s">
        <v>179</v>
      </c>
      <c r="B87" s="8">
        <v>32</v>
      </c>
      <c r="C87" s="9">
        <v>7065.32</v>
      </c>
      <c r="D87" s="9">
        <v>1571.75</v>
      </c>
      <c r="E87" s="9">
        <f t="shared" si="2"/>
        <v>49.1171875</v>
      </c>
      <c r="F87" s="8">
        <v>960</v>
      </c>
      <c r="G87" s="8">
        <v>1545</v>
      </c>
      <c r="H87" s="10" t="s">
        <v>1405</v>
      </c>
    </row>
    <row r="88" spans="1:8" x14ac:dyDescent="0.25">
      <c r="A88" s="7" t="s">
        <v>129</v>
      </c>
      <c r="B88" s="8">
        <v>31</v>
      </c>
      <c r="C88" s="9">
        <v>8216.93</v>
      </c>
      <c r="D88" s="9">
        <v>6957.0199999999995</v>
      </c>
      <c r="E88" s="9">
        <f t="shared" si="2"/>
        <v>224.42</v>
      </c>
      <c r="F88" s="8">
        <v>818</v>
      </c>
      <c r="G88" s="8">
        <v>1910</v>
      </c>
      <c r="H88" s="10" t="s">
        <v>1405</v>
      </c>
    </row>
    <row r="89" spans="1:8" x14ac:dyDescent="0.25">
      <c r="A89" s="7" t="s">
        <v>1171</v>
      </c>
      <c r="B89" s="8">
        <v>15</v>
      </c>
      <c r="C89" s="9">
        <v>1003.98</v>
      </c>
      <c r="D89" s="9">
        <v>866.13</v>
      </c>
      <c r="E89" s="9">
        <f t="shared" si="2"/>
        <v>57.741999999999997</v>
      </c>
      <c r="F89" s="8">
        <v>391</v>
      </c>
      <c r="G89" s="8">
        <v>1365</v>
      </c>
      <c r="H89" s="10" t="s">
        <v>1405</v>
      </c>
    </row>
    <row r="90" spans="1:8" x14ac:dyDescent="0.25">
      <c r="A90" s="7" t="s">
        <v>1052</v>
      </c>
      <c r="B90" s="8">
        <v>11</v>
      </c>
      <c r="C90" s="9">
        <v>1663.88</v>
      </c>
      <c r="D90" s="9">
        <v>1594.22</v>
      </c>
      <c r="E90" s="9">
        <f t="shared" si="2"/>
        <v>144.92909090909092</v>
      </c>
      <c r="F90" s="8">
        <v>330</v>
      </c>
      <c r="G90" s="8">
        <v>330</v>
      </c>
      <c r="H90" s="10" t="s">
        <v>1405</v>
      </c>
    </row>
    <row r="91" spans="1:8" x14ac:dyDescent="0.25">
      <c r="A91" s="7" t="s">
        <v>869</v>
      </c>
      <c r="B91" s="8">
        <v>512</v>
      </c>
      <c r="C91" s="9">
        <v>97416.35</v>
      </c>
      <c r="D91" s="9">
        <v>49604.29</v>
      </c>
      <c r="E91" s="9">
        <f t="shared" si="2"/>
        <v>96.883378906250002</v>
      </c>
      <c r="F91" s="8">
        <v>19183</v>
      </c>
      <c r="G91" s="8">
        <v>20726</v>
      </c>
      <c r="H91" s="10" t="s">
        <v>1405</v>
      </c>
    </row>
    <row r="92" spans="1:8" x14ac:dyDescent="0.25">
      <c r="A92" s="7" t="s">
        <v>931</v>
      </c>
      <c r="B92" s="8">
        <v>253</v>
      </c>
      <c r="C92" s="9">
        <v>13921.779999999999</v>
      </c>
      <c r="D92" s="9">
        <v>10363.83</v>
      </c>
      <c r="E92" s="9">
        <f t="shared" si="2"/>
        <v>40.963754940711461</v>
      </c>
      <c r="F92" s="8">
        <v>3576</v>
      </c>
      <c r="G92" s="8">
        <v>8864</v>
      </c>
      <c r="H92" s="10" t="s">
        <v>1405</v>
      </c>
    </row>
    <row r="93" spans="1:8" x14ac:dyDescent="0.25">
      <c r="A93" s="7" t="s">
        <v>822</v>
      </c>
      <c r="B93" s="8">
        <v>1</v>
      </c>
      <c r="C93" s="9">
        <v>8.94</v>
      </c>
      <c r="D93" s="9">
        <v>1.44</v>
      </c>
      <c r="E93" s="9">
        <f t="shared" si="2"/>
        <v>1.44</v>
      </c>
      <c r="F93" s="8">
        <v>1</v>
      </c>
      <c r="G93" s="8">
        <v>1</v>
      </c>
      <c r="H93" s="10" t="s">
        <v>1405</v>
      </c>
    </row>
    <row r="94" spans="1:8" x14ac:dyDescent="0.25">
      <c r="A94" s="7" t="s">
        <v>995</v>
      </c>
      <c r="B94" s="8">
        <v>16</v>
      </c>
      <c r="C94" s="9">
        <v>3791.66</v>
      </c>
      <c r="D94" s="9">
        <v>3690.1</v>
      </c>
      <c r="E94" s="9">
        <f t="shared" si="2"/>
        <v>230.63124999999999</v>
      </c>
      <c r="F94" s="8">
        <v>248</v>
      </c>
      <c r="G94" s="8">
        <v>25342</v>
      </c>
      <c r="H94" s="10" t="s">
        <v>1405</v>
      </c>
    </row>
    <row r="95" spans="1:8" x14ac:dyDescent="0.25">
      <c r="A95" s="7" t="s">
        <v>899</v>
      </c>
      <c r="B95" s="8">
        <v>1009</v>
      </c>
      <c r="C95" s="9">
        <v>424600.77999999997</v>
      </c>
      <c r="D95" s="9">
        <v>358844.43</v>
      </c>
      <c r="E95" s="9">
        <f t="shared" si="2"/>
        <v>355.64363726461841</v>
      </c>
      <c r="F95" s="8">
        <v>43781</v>
      </c>
      <c r="G95" s="8">
        <v>45326</v>
      </c>
      <c r="H95" s="10" t="s">
        <v>1405</v>
      </c>
    </row>
    <row r="96" spans="1:8" x14ac:dyDescent="0.25">
      <c r="A96" s="7" t="s">
        <v>358</v>
      </c>
      <c r="B96" s="8">
        <v>3</v>
      </c>
      <c r="C96" s="9">
        <v>539.24</v>
      </c>
      <c r="D96" s="9">
        <v>90.4</v>
      </c>
      <c r="E96" s="9">
        <f t="shared" si="2"/>
        <v>30.133333333333336</v>
      </c>
      <c r="F96" s="8">
        <v>61</v>
      </c>
      <c r="G96" s="8">
        <v>210</v>
      </c>
      <c r="H96" s="10" t="s">
        <v>1405</v>
      </c>
    </row>
    <row r="97" spans="1:8" x14ac:dyDescent="0.25">
      <c r="A97" s="7" t="s">
        <v>972</v>
      </c>
      <c r="B97" s="8">
        <v>410</v>
      </c>
      <c r="C97" s="9">
        <v>682885.14</v>
      </c>
      <c r="D97" s="9">
        <v>535797.69999999995</v>
      </c>
      <c r="E97" s="9">
        <f t="shared" si="2"/>
        <v>1306.8236585365853</v>
      </c>
      <c r="F97" s="8">
        <v>14280</v>
      </c>
      <c r="G97" s="8">
        <v>28640</v>
      </c>
      <c r="H97" s="10" t="s">
        <v>1405</v>
      </c>
    </row>
    <row r="98" spans="1:8" x14ac:dyDescent="0.25">
      <c r="A98" s="7" t="s">
        <v>421</v>
      </c>
      <c r="B98" s="8">
        <v>890</v>
      </c>
      <c r="C98" s="9">
        <v>23323.75</v>
      </c>
      <c r="D98" s="9">
        <v>12642.5</v>
      </c>
      <c r="E98" s="9">
        <f t="shared" si="2"/>
        <v>14.205056179775282</v>
      </c>
      <c r="F98" s="8">
        <v>12981</v>
      </c>
      <c r="G98" s="8">
        <v>29399</v>
      </c>
      <c r="H98" s="10" t="s">
        <v>1405</v>
      </c>
    </row>
    <row r="99" spans="1:8" x14ac:dyDescent="0.25">
      <c r="A99" s="7" t="s">
        <v>831</v>
      </c>
      <c r="B99" s="8">
        <v>1478</v>
      </c>
      <c r="C99" s="9">
        <v>821197.38</v>
      </c>
      <c r="D99" s="9">
        <v>706062.74000000011</v>
      </c>
      <c r="E99" s="9">
        <f t="shared" si="2"/>
        <v>477.71497970230047</v>
      </c>
      <c r="F99" s="8">
        <v>43048</v>
      </c>
      <c r="G99" s="8">
        <v>68313</v>
      </c>
      <c r="H99" s="10" t="s">
        <v>1405</v>
      </c>
    </row>
    <row r="100" spans="1:8" x14ac:dyDescent="0.25">
      <c r="A100" s="7" t="s">
        <v>194</v>
      </c>
      <c r="B100" s="8">
        <v>954</v>
      </c>
      <c r="C100" s="9">
        <v>1095059.81</v>
      </c>
      <c r="D100" s="9">
        <v>546628.16</v>
      </c>
      <c r="E100" s="9">
        <f t="shared" si="2"/>
        <v>572.9854926624738</v>
      </c>
      <c r="F100" s="8">
        <v>27801</v>
      </c>
      <c r="G100" s="8">
        <v>76586</v>
      </c>
      <c r="H100" s="10" t="s">
        <v>1405</v>
      </c>
    </row>
    <row r="101" spans="1:8" x14ac:dyDescent="0.25">
      <c r="A101" s="7" t="s">
        <v>25</v>
      </c>
      <c r="B101" s="8">
        <v>57913</v>
      </c>
      <c r="C101" s="9">
        <v>8046436.7999999998</v>
      </c>
      <c r="D101" s="9">
        <v>3071512.8</v>
      </c>
      <c r="E101" s="9">
        <f t="shared" si="2"/>
        <v>53.036672249753941</v>
      </c>
      <c r="F101" s="8">
        <v>1666574</v>
      </c>
      <c r="G101" s="8">
        <v>8551506</v>
      </c>
      <c r="H101" s="10" t="s">
        <v>1405</v>
      </c>
    </row>
    <row r="102" spans="1:8" x14ac:dyDescent="0.25">
      <c r="A102" s="7" t="s">
        <v>183</v>
      </c>
      <c r="B102" s="8">
        <v>204</v>
      </c>
      <c r="C102" s="9">
        <v>32009.75</v>
      </c>
      <c r="D102" s="9">
        <v>16886.169999999998</v>
      </c>
      <c r="E102" s="9">
        <f t="shared" si="2"/>
        <v>82.775343137254893</v>
      </c>
      <c r="F102" s="8">
        <v>6977</v>
      </c>
      <c r="G102" s="8">
        <v>12722</v>
      </c>
      <c r="H102" s="10" t="s">
        <v>1405</v>
      </c>
    </row>
    <row r="103" spans="1:8" x14ac:dyDescent="0.25">
      <c r="A103" s="7" t="s">
        <v>1373</v>
      </c>
      <c r="B103" s="8">
        <v>17</v>
      </c>
      <c r="C103" s="9">
        <v>1133.73</v>
      </c>
      <c r="D103" s="9">
        <v>1046.95</v>
      </c>
      <c r="E103" s="9">
        <f t="shared" si="2"/>
        <v>61.585294117647059</v>
      </c>
      <c r="F103" s="8">
        <v>336</v>
      </c>
      <c r="G103" s="8">
        <v>1209</v>
      </c>
      <c r="H103" s="10" t="s">
        <v>1405</v>
      </c>
    </row>
    <row r="104" spans="1:8" x14ac:dyDescent="0.25">
      <c r="A104" s="7" t="s">
        <v>513</v>
      </c>
      <c r="B104" s="8">
        <v>26</v>
      </c>
      <c r="C104" s="9">
        <v>2977.54</v>
      </c>
      <c r="D104" s="9">
        <v>2312.79</v>
      </c>
      <c r="E104" s="9">
        <f t="shared" si="2"/>
        <v>88.953461538461539</v>
      </c>
      <c r="F104" s="8">
        <v>898</v>
      </c>
      <c r="G104" s="8">
        <v>1796</v>
      </c>
      <c r="H104" s="10" t="s">
        <v>1405</v>
      </c>
    </row>
    <row r="105" spans="1:8" x14ac:dyDescent="0.25">
      <c r="A105" s="7" t="s">
        <v>764</v>
      </c>
      <c r="B105" s="8">
        <v>7</v>
      </c>
      <c r="C105" s="9">
        <v>18541.740000000002</v>
      </c>
      <c r="D105" s="9">
        <v>18382.48</v>
      </c>
      <c r="E105" s="9">
        <f t="shared" si="2"/>
        <v>2626.0685714285714</v>
      </c>
      <c r="F105" s="8">
        <v>210</v>
      </c>
      <c r="G105" s="8">
        <v>49</v>
      </c>
      <c r="H105" s="10" t="s">
        <v>1405</v>
      </c>
    </row>
    <row r="106" spans="1:8" x14ac:dyDescent="0.25">
      <c r="A106" s="7" t="s">
        <v>577</v>
      </c>
      <c r="B106" s="8">
        <v>3</v>
      </c>
      <c r="C106" s="9">
        <v>16.3</v>
      </c>
      <c r="D106" s="9">
        <v>15.87</v>
      </c>
      <c r="E106" s="9">
        <f t="shared" si="2"/>
        <v>5.29</v>
      </c>
      <c r="F106" s="8">
        <v>52</v>
      </c>
      <c r="G106" s="8">
        <v>136</v>
      </c>
      <c r="H106" s="10" t="s">
        <v>1405</v>
      </c>
    </row>
    <row r="107" spans="1:8" x14ac:dyDescent="0.25">
      <c r="A107" s="7" t="s">
        <v>767</v>
      </c>
      <c r="B107" s="8">
        <v>23</v>
      </c>
      <c r="C107" s="9">
        <v>410.22</v>
      </c>
      <c r="D107" s="9">
        <v>34.22</v>
      </c>
      <c r="E107" s="9">
        <f t="shared" si="2"/>
        <v>1.4878260869565216</v>
      </c>
      <c r="F107" s="8">
        <v>690</v>
      </c>
      <c r="G107" s="8">
        <v>174</v>
      </c>
      <c r="H107" s="10" t="s">
        <v>1405</v>
      </c>
    </row>
    <row r="108" spans="1:8" x14ac:dyDescent="0.25">
      <c r="A108" s="7" t="s">
        <v>537</v>
      </c>
      <c r="B108" s="8">
        <v>583</v>
      </c>
      <c r="C108" s="9">
        <v>34721.26</v>
      </c>
      <c r="D108" s="9">
        <v>26113.469999999998</v>
      </c>
      <c r="E108" s="9">
        <f t="shared" si="2"/>
        <v>44.791543739279582</v>
      </c>
      <c r="F108" s="8">
        <v>20674</v>
      </c>
      <c r="G108" s="8">
        <v>47914</v>
      </c>
      <c r="H108" s="10" t="s">
        <v>1405</v>
      </c>
    </row>
    <row r="109" spans="1:8" x14ac:dyDescent="0.25">
      <c r="A109" s="7" t="s">
        <v>393</v>
      </c>
      <c r="B109" s="8">
        <v>9</v>
      </c>
      <c r="C109" s="9">
        <v>15964.74</v>
      </c>
      <c r="D109" s="9">
        <v>15964.74</v>
      </c>
      <c r="E109" s="9">
        <f t="shared" si="2"/>
        <v>1773.86</v>
      </c>
      <c r="F109" s="8">
        <v>270</v>
      </c>
      <c r="G109" s="8">
        <v>540</v>
      </c>
      <c r="H109" s="10" t="s">
        <v>1405</v>
      </c>
    </row>
    <row r="110" spans="1:8" x14ac:dyDescent="0.25">
      <c r="A110" s="7" t="s">
        <v>334</v>
      </c>
      <c r="B110" s="8">
        <v>253</v>
      </c>
      <c r="C110" s="9">
        <v>18326.72</v>
      </c>
      <c r="D110" s="9">
        <v>7413.5499999999993</v>
      </c>
      <c r="E110" s="9">
        <f t="shared" si="2"/>
        <v>29.302569169960471</v>
      </c>
      <c r="F110" s="8">
        <v>9514</v>
      </c>
      <c r="G110" s="8">
        <v>10534</v>
      </c>
      <c r="H110" s="10" t="s">
        <v>1405</v>
      </c>
    </row>
    <row r="111" spans="1:8" x14ac:dyDescent="0.25">
      <c r="A111" s="7" t="s">
        <v>81</v>
      </c>
      <c r="B111" s="8">
        <v>189</v>
      </c>
      <c r="C111" s="9">
        <v>12238.310000000001</v>
      </c>
      <c r="D111" s="9">
        <v>8224.91</v>
      </c>
      <c r="E111" s="9">
        <f t="shared" si="2"/>
        <v>43.518042328042327</v>
      </c>
      <c r="F111" s="8">
        <v>10709</v>
      </c>
      <c r="G111" s="8">
        <v>16199</v>
      </c>
      <c r="H111" s="10" t="s">
        <v>1405</v>
      </c>
    </row>
    <row r="112" spans="1:8" x14ac:dyDescent="0.25">
      <c r="A112" s="7" t="s">
        <v>203</v>
      </c>
      <c r="B112" s="8">
        <v>1355</v>
      </c>
      <c r="C112" s="9">
        <v>162954.06000000003</v>
      </c>
      <c r="D112" s="9">
        <v>86905.61</v>
      </c>
      <c r="E112" s="9">
        <f t="shared" si="2"/>
        <v>64.136981549815502</v>
      </c>
      <c r="F112" s="8">
        <v>43645</v>
      </c>
      <c r="G112" s="8">
        <v>65619</v>
      </c>
      <c r="H112" s="10" t="s">
        <v>1405</v>
      </c>
    </row>
    <row r="113" spans="1:8" x14ac:dyDescent="0.25">
      <c r="A113" s="7" t="s">
        <v>603</v>
      </c>
      <c r="B113" s="8">
        <v>781</v>
      </c>
      <c r="C113" s="9">
        <v>52497.78</v>
      </c>
      <c r="D113" s="9">
        <v>25328.3</v>
      </c>
      <c r="E113" s="9">
        <f t="shared" si="2"/>
        <v>32.430601792573626</v>
      </c>
      <c r="F113" s="8">
        <v>13493</v>
      </c>
      <c r="G113" s="8">
        <v>23518</v>
      </c>
      <c r="H113" s="10" t="s">
        <v>1405</v>
      </c>
    </row>
    <row r="114" spans="1:8" x14ac:dyDescent="0.25">
      <c r="A114" s="7" t="s">
        <v>90</v>
      </c>
      <c r="B114" s="8">
        <v>314</v>
      </c>
      <c r="C114" s="9">
        <v>22939.439999999999</v>
      </c>
      <c r="D114" s="9">
        <v>13816.34</v>
      </c>
      <c r="E114" s="9">
        <f t="shared" si="2"/>
        <v>44.001082802547771</v>
      </c>
      <c r="F114" s="8">
        <v>4719</v>
      </c>
      <c r="G114" s="8">
        <v>8397</v>
      </c>
      <c r="H114" s="10" t="s">
        <v>1405</v>
      </c>
    </row>
    <row r="115" spans="1:8" x14ac:dyDescent="0.25">
      <c r="A115" s="7" t="s">
        <v>728</v>
      </c>
      <c r="B115" s="8">
        <v>16109</v>
      </c>
      <c r="C115" s="9">
        <v>2274084.65</v>
      </c>
      <c r="D115" s="9">
        <v>759846.95</v>
      </c>
      <c r="E115" s="9">
        <f t="shared" si="2"/>
        <v>47.16909491588553</v>
      </c>
      <c r="F115" s="8">
        <v>4769695</v>
      </c>
      <c r="G115" s="8">
        <v>767293</v>
      </c>
      <c r="H115" s="10" t="s">
        <v>1405</v>
      </c>
    </row>
    <row r="116" spans="1:8" x14ac:dyDescent="0.25">
      <c r="A116" s="7" t="s">
        <v>249</v>
      </c>
      <c r="B116" s="8">
        <v>13</v>
      </c>
      <c r="C116" s="9">
        <v>2489.38</v>
      </c>
      <c r="D116" s="9">
        <v>1392.2</v>
      </c>
      <c r="E116" s="9">
        <f t="shared" si="2"/>
        <v>107.0923076923077</v>
      </c>
      <c r="F116" s="8">
        <v>312</v>
      </c>
      <c r="G116" s="8">
        <v>900</v>
      </c>
      <c r="H116" s="10" t="s">
        <v>1405</v>
      </c>
    </row>
    <row r="117" spans="1:8" x14ac:dyDescent="0.25">
      <c r="A117" s="7" t="s">
        <v>648</v>
      </c>
      <c r="B117" s="8">
        <v>104</v>
      </c>
      <c r="C117" s="9">
        <v>58335.67</v>
      </c>
      <c r="D117" s="9">
        <v>45726.41</v>
      </c>
      <c r="E117" s="9">
        <f t="shared" si="2"/>
        <v>439.67701923076925</v>
      </c>
      <c r="F117" s="8">
        <v>3530</v>
      </c>
      <c r="G117" s="8">
        <v>2892</v>
      </c>
      <c r="H117" s="10" t="s">
        <v>1405</v>
      </c>
    </row>
    <row r="118" spans="1:8" x14ac:dyDescent="0.25">
      <c r="A118" s="7" t="s">
        <v>176</v>
      </c>
      <c r="B118" s="8">
        <v>310</v>
      </c>
      <c r="C118" s="9">
        <v>167659.53999999998</v>
      </c>
      <c r="D118" s="9">
        <v>112751.01</v>
      </c>
      <c r="E118" s="9">
        <f t="shared" si="2"/>
        <v>363.71293548387098</v>
      </c>
      <c r="F118" s="8">
        <v>4758</v>
      </c>
      <c r="G118" s="8">
        <v>4041.4</v>
      </c>
      <c r="H118" s="10" t="s">
        <v>1405</v>
      </c>
    </row>
    <row r="119" spans="1:8" x14ac:dyDescent="0.25">
      <c r="A119" s="7" t="s">
        <v>713</v>
      </c>
      <c r="B119" s="8">
        <v>4</v>
      </c>
      <c r="C119" s="9">
        <v>267.2</v>
      </c>
      <c r="D119" s="9">
        <v>143.19</v>
      </c>
      <c r="E119" s="9">
        <f t="shared" si="2"/>
        <v>35.797499999999999</v>
      </c>
      <c r="F119" s="8">
        <v>105</v>
      </c>
      <c r="G119" s="8">
        <v>20</v>
      </c>
      <c r="H119" s="10" t="s">
        <v>1405</v>
      </c>
    </row>
    <row r="120" spans="1:8" x14ac:dyDescent="0.25">
      <c r="A120" s="7" t="s">
        <v>1264</v>
      </c>
      <c r="B120" s="8">
        <v>524</v>
      </c>
      <c r="C120" s="9">
        <v>9537.8700000000008</v>
      </c>
      <c r="D120" s="9">
        <v>7036.55</v>
      </c>
      <c r="E120" s="9">
        <f t="shared" si="2"/>
        <v>13.428530534351145</v>
      </c>
      <c r="F120" s="8">
        <v>5601</v>
      </c>
      <c r="G120" s="8">
        <v>2042.5</v>
      </c>
      <c r="H120" s="10" t="s">
        <v>1405</v>
      </c>
    </row>
    <row r="121" spans="1:8" x14ac:dyDescent="0.25">
      <c r="A121" s="7" t="s">
        <v>190</v>
      </c>
      <c r="B121" s="8">
        <v>9</v>
      </c>
      <c r="C121" s="9">
        <v>11789.34</v>
      </c>
      <c r="D121" s="9">
        <v>4982.22</v>
      </c>
      <c r="E121" s="9">
        <f t="shared" si="2"/>
        <v>553.58000000000004</v>
      </c>
      <c r="F121" s="8">
        <v>327</v>
      </c>
      <c r="G121" s="8">
        <v>3228</v>
      </c>
      <c r="H121" s="10" t="s">
        <v>1405</v>
      </c>
    </row>
    <row r="122" spans="1:8" x14ac:dyDescent="0.25">
      <c r="A122" s="7" t="s">
        <v>663</v>
      </c>
      <c r="B122" s="8">
        <v>3665</v>
      </c>
      <c r="C122" s="9">
        <v>327049.26</v>
      </c>
      <c r="D122" s="9">
        <v>86561.150000000009</v>
      </c>
      <c r="E122" s="9">
        <f t="shared" si="2"/>
        <v>23.618321964529333</v>
      </c>
      <c r="F122" s="8">
        <v>125208</v>
      </c>
      <c r="G122" s="8">
        <v>140736</v>
      </c>
      <c r="H122" s="10" t="s">
        <v>1405</v>
      </c>
    </row>
    <row r="123" spans="1:8" x14ac:dyDescent="0.25">
      <c r="A123" s="7" t="s">
        <v>1268</v>
      </c>
      <c r="B123" s="8">
        <v>7</v>
      </c>
      <c r="C123" s="9">
        <v>18803.03</v>
      </c>
      <c r="D123" s="9">
        <v>15396.92</v>
      </c>
      <c r="E123" s="9">
        <f t="shared" si="2"/>
        <v>2199.56</v>
      </c>
      <c r="F123" s="8">
        <v>98</v>
      </c>
      <c r="G123" s="8">
        <v>42</v>
      </c>
      <c r="H123" s="10" t="s">
        <v>1405</v>
      </c>
    </row>
    <row r="124" spans="1:8" x14ac:dyDescent="0.25">
      <c r="A124" s="7" t="s">
        <v>567</v>
      </c>
      <c r="B124" s="8">
        <v>7192</v>
      </c>
      <c r="C124" s="9">
        <v>5578605.2000000011</v>
      </c>
      <c r="D124" s="9">
        <v>762389.93</v>
      </c>
      <c r="E124" s="9">
        <f t="shared" si="2"/>
        <v>106.00527391546163</v>
      </c>
      <c r="F124" s="8">
        <v>306373</v>
      </c>
      <c r="G124" s="8">
        <v>423909</v>
      </c>
      <c r="H124" s="10" t="s">
        <v>1405</v>
      </c>
    </row>
    <row r="125" spans="1:8" x14ac:dyDescent="0.25">
      <c r="A125" s="7" t="s">
        <v>224</v>
      </c>
      <c r="B125" s="8">
        <v>26</v>
      </c>
      <c r="C125" s="9">
        <v>6893.5399999999991</v>
      </c>
      <c r="D125" s="9">
        <v>4631.7700000000004</v>
      </c>
      <c r="E125" s="9">
        <f t="shared" si="2"/>
        <v>178.14500000000001</v>
      </c>
      <c r="F125" s="8">
        <v>1854</v>
      </c>
      <c r="G125" s="8">
        <v>463</v>
      </c>
      <c r="H125" s="10" t="s">
        <v>1405</v>
      </c>
    </row>
    <row r="126" spans="1:8" x14ac:dyDescent="0.25">
      <c r="A126" s="7" t="s">
        <v>825</v>
      </c>
      <c r="B126" s="8">
        <v>5</v>
      </c>
      <c r="C126" s="9">
        <v>13.65</v>
      </c>
      <c r="D126" s="9">
        <v>13.65</v>
      </c>
      <c r="E126" s="9">
        <f t="shared" si="2"/>
        <v>2.73</v>
      </c>
      <c r="F126" s="8">
        <v>150</v>
      </c>
      <c r="G126" s="8">
        <v>5</v>
      </c>
      <c r="H126" s="10" t="s">
        <v>1405</v>
      </c>
    </row>
    <row r="127" spans="1:8" x14ac:dyDescent="0.25">
      <c r="A127" s="7" t="s">
        <v>740</v>
      </c>
      <c r="B127" s="8">
        <v>886</v>
      </c>
      <c r="C127" s="9">
        <v>142684.59</v>
      </c>
      <c r="D127" s="9">
        <v>37778.49</v>
      </c>
      <c r="E127" s="9">
        <f t="shared" si="2"/>
        <v>42.63937923250564</v>
      </c>
      <c r="F127" s="8">
        <v>27027</v>
      </c>
      <c r="G127" s="8">
        <v>27866</v>
      </c>
      <c r="H127" s="10" t="s">
        <v>1405</v>
      </c>
    </row>
    <row r="128" spans="1:8" x14ac:dyDescent="0.25">
      <c r="A128" s="7" t="s">
        <v>735</v>
      </c>
      <c r="B128" s="8">
        <v>54</v>
      </c>
      <c r="C128" s="9">
        <v>487383.43000000005</v>
      </c>
      <c r="D128" s="9">
        <v>407581.45999999996</v>
      </c>
      <c r="E128" s="9">
        <f t="shared" si="2"/>
        <v>7547.8048148148146</v>
      </c>
      <c r="F128" s="8">
        <v>1484</v>
      </c>
      <c r="G128" s="8">
        <v>252</v>
      </c>
      <c r="H128" s="10" t="s">
        <v>1405</v>
      </c>
    </row>
    <row r="129" spans="1:8" x14ac:dyDescent="0.25">
      <c r="A129" s="7" t="s">
        <v>91</v>
      </c>
      <c r="B129" s="8">
        <v>3646</v>
      </c>
      <c r="C129" s="9">
        <v>155444.64000000001</v>
      </c>
      <c r="D129" s="9">
        <v>116851</v>
      </c>
      <c r="E129" s="9">
        <f t="shared" si="2"/>
        <v>32.049094898518923</v>
      </c>
      <c r="F129" s="8">
        <v>83959</v>
      </c>
      <c r="G129" s="8">
        <v>145332</v>
      </c>
      <c r="H129" s="10" t="s">
        <v>1405</v>
      </c>
    </row>
    <row r="130" spans="1:8" x14ac:dyDescent="0.25">
      <c r="A130" s="7" t="s">
        <v>212</v>
      </c>
      <c r="B130" s="8">
        <v>3</v>
      </c>
      <c r="C130" s="9">
        <v>258.27999999999997</v>
      </c>
      <c r="D130" s="9">
        <v>258.27999999999997</v>
      </c>
      <c r="E130" s="9">
        <f t="shared" ref="E130:E193" si="3">D130/B130</f>
        <v>86.09333333333332</v>
      </c>
      <c r="F130" s="8">
        <v>102</v>
      </c>
      <c r="G130" s="8">
        <v>216</v>
      </c>
      <c r="H130" s="10" t="s">
        <v>1405</v>
      </c>
    </row>
    <row r="131" spans="1:8" x14ac:dyDescent="0.25">
      <c r="A131" s="7" t="s">
        <v>16</v>
      </c>
      <c r="B131" s="8">
        <v>3715</v>
      </c>
      <c r="C131" s="9">
        <v>400667.36</v>
      </c>
      <c r="D131" s="9">
        <v>214130.6</v>
      </c>
      <c r="E131" s="9">
        <f t="shared" si="3"/>
        <v>57.639461641991929</v>
      </c>
      <c r="F131" s="8">
        <v>151981</v>
      </c>
      <c r="G131" s="8">
        <v>236474</v>
      </c>
      <c r="H131" s="10" t="s">
        <v>1405</v>
      </c>
    </row>
    <row r="132" spans="1:8" x14ac:dyDescent="0.25">
      <c r="A132" s="7" t="s">
        <v>944</v>
      </c>
      <c r="B132" s="8">
        <v>427</v>
      </c>
      <c r="C132" s="9">
        <v>590670.16999999993</v>
      </c>
      <c r="D132" s="9">
        <v>539537.72</v>
      </c>
      <c r="E132" s="9">
        <f t="shared" si="3"/>
        <v>1263.5543793911006</v>
      </c>
      <c r="F132" s="8">
        <v>12832</v>
      </c>
      <c r="G132" s="8">
        <v>28812</v>
      </c>
      <c r="H132" s="10" t="s">
        <v>1405</v>
      </c>
    </row>
    <row r="133" spans="1:8" x14ac:dyDescent="0.25">
      <c r="A133" s="7" t="s">
        <v>88</v>
      </c>
      <c r="B133" s="8">
        <v>389</v>
      </c>
      <c r="C133" s="9">
        <v>71262.87999999999</v>
      </c>
      <c r="D133" s="9">
        <v>34182.159999999996</v>
      </c>
      <c r="E133" s="9">
        <f t="shared" si="3"/>
        <v>87.871876606683799</v>
      </c>
      <c r="F133" s="8">
        <v>11341</v>
      </c>
      <c r="G133" s="8">
        <v>4691</v>
      </c>
      <c r="H133" s="10" t="s">
        <v>1405</v>
      </c>
    </row>
    <row r="134" spans="1:8" x14ac:dyDescent="0.25">
      <c r="A134" s="7" t="s">
        <v>1098</v>
      </c>
      <c r="B134" s="8">
        <v>2</v>
      </c>
      <c r="C134" s="9">
        <v>3189.28</v>
      </c>
      <c r="D134" s="9">
        <v>2006.78</v>
      </c>
      <c r="E134" s="9">
        <f t="shared" si="3"/>
        <v>1003.39</v>
      </c>
      <c r="F134" s="8">
        <v>180</v>
      </c>
      <c r="G134" s="8">
        <v>360</v>
      </c>
      <c r="H134" s="10" t="s">
        <v>1405</v>
      </c>
    </row>
    <row r="135" spans="1:8" x14ac:dyDescent="0.25">
      <c r="A135" s="7" t="s">
        <v>54</v>
      </c>
      <c r="B135" s="8">
        <v>285</v>
      </c>
      <c r="C135" s="9">
        <v>85857.78</v>
      </c>
      <c r="D135" s="9">
        <v>59182.05999999999</v>
      </c>
      <c r="E135" s="9">
        <f t="shared" si="3"/>
        <v>207.65635087719295</v>
      </c>
      <c r="F135" s="8">
        <v>10641</v>
      </c>
      <c r="G135" s="8">
        <v>24189</v>
      </c>
      <c r="H135" s="10" t="s">
        <v>1405</v>
      </c>
    </row>
    <row r="136" spans="1:8" x14ac:dyDescent="0.25">
      <c r="A136" s="7" t="s">
        <v>999</v>
      </c>
      <c r="B136" s="8">
        <v>55</v>
      </c>
      <c r="C136" s="9">
        <v>3799.0899999999997</v>
      </c>
      <c r="D136" s="9">
        <v>1141.5900000000001</v>
      </c>
      <c r="E136" s="9">
        <f t="shared" si="3"/>
        <v>20.756181818181823</v>
      </c>
      <c r="F136" s="8">
        <v>1755</v>
      </c>
      <c r="G136" s="8">
        <v>2534.4</v>
      </c>
      <c r="H136" s="10" t="s">
        <v>1405</v>
      </c>
    </row>
    <row r="137" spans="1:8" x14ac:dyDescent="0.25">
      <c r="A137" s="7" t="s">
        <v>776</v>
      </c>
      <c r="B137" s="8">
        <v>4</v>
      </c>
      <c r="C137" s="9">
        <v>105.12</v>
      </c>
      <c r="D137" s="9">
        <v>105.12</v>
      </c>
      <c r="E137" s="9">
        <f t="shared" si="3"/>
        <v>26.28</v>
      </c>
      <c r="F137" s="8">
        <v>83</v>
      </c>
      <c r="G137" s="8">
        <v>80</v>
      </c>
      <c r="H137" s="10" t="s">
        <v>1405</v>
      </c>
    </row>
    <row r="138" spans="1:8" x14ac:dyDescent="0.25">
      <c r="A138" s="7" t="s">
        <v>752</v>
      </c>
      <c r="B138" s="8">
        <v>67</v>
      </c>
      <c r="C138" s="9">
        <v>10613.890000000001</v>
      </c>
      <c r="D138" s="9">
        <v>7991.99</v>
      </c>
      <c r="E138" s="9">
        <f t="shared" si="3"/>
        <v>119.28343283582089</v>
      </c>
      <c r="F138" s="8">
        <v>1906</v>
      </c>
      <c r="G138" s="8">
        <v>4125</v>
      </c>
      <c r="H138" s="10" t="s">
        <v>1405</v>
      </c>
    </row>
    <row r="139" spans="1:8" x14ac:dyDescent="0.25">
      <c r="A139" s="7" t="s">
        <v>1256</v>
      </c>
      <c r="B139" s="8">
        <v>51</v>
      </c>
      <c r="C139" s="9">
        <v>7655.26</v>
      </c>
      <c r="D139" s="9">
        <v>5980.24</v>
      </c>
      <c r="E139" s="9">
        <f t="shared" si="3"/>
        <v>117.25960784313725</v>
      </c>
      <c r="F139" s="8">
        <v>1470</v>
      </c>
      <c r="G139" s="8">
        <v>390</v>
      </c>
      <c r="H139" s="10" t="s">
        <v>1405</v>
      </c>
    </row>
    <row r="140" spans="1:8" x14ac:dyDescent="0.25">
      <c r="A140" s="7" t="s">
        <v>133</v>
      </c>
      <c r="B140" s="8">
        <v>11</v>
      </c>
      <c r="C140" s="9">
        <v>1507.88</v>
      </c>
      <c r="D140" s="9">
        <v>1443.77</v>
      </c>
      <c r="E140" s="9">
        <f t="shared" si="3"/>
        <v>131.25181818181818</v>
      </c>
      <c r="F140" s="8">
        <v>421</v>
      </c>
      <c r="G140" s="8">
        <v>55</v>
      </c>
      <c r="H140" s="10" t="s">
        <v>1405</v>
      </c>
    </row>
    <row r="141" spans="1:8" x14ac:dyDescent="0.25">
      <c r="A141" s="7" t="s">
        <v>556</v>
      </c>
      <c r="B141" s="8">
        <v>3017</v>
      </c>
      <c r="C141" s="9">
        <v>389508.47000000003</v>
      </c>
      <c r="D141" s="9">
        <v>120124.11</v>
      </c>
      <c r="E141" s="9">
        <f t="shared" si="3"/>
        <v>39.815747431223066</v>
      </c>
      <c r="F141" s="8">
        <v>104536</v>
      </c>
      <c r="G141" s="8">
        <v>150937</v>
      </c>
      <c r="H141" s="10" t="s">
        <v>1405</v>
      </c>
    </row>
    <row r="142" spans="1:8" x14ac:dyDescent="0.25">
      <c r="A142" s="7" t="s">
        <v>250</v>
      </c>
      <c r="B142" s="8">
        <v>2729</v>
      </c>
      <c r="C142" s="9">
        <v>2164938.75</v>
      </c>
      <c r="D142" s="9">
        <v>248853.35</v>
      </c>
      <c r="E142" s="9">
        <f t="shared" si="3"/>
        <v>91.188475632099667</v>
      </c>
      <c r="F142" s="8">
        <v>81053</v>
      </c>
      <c r="G142" s="8">
        <v>116312</v>
      </c>
      <c r="H142" s="10" t="s">
        <v>1405</v>
      </c>
    </row>
    <row r="143" spans="1:8" x14ac:dyDescent="0.25">
      <c r="A143" s="7" t="s">
        <v>501</v>
      </c>
      <c r="B143" s="8">
        <v>864</v>
      </c>
      <c r="C143" s="9">
        <v>521758.1999999999</v>
      </c>
      <c r="D143" s="9">
        <v>419481.16000000003</v>
      </c>
      <c r="E143" s="9">
        <f t="shared" si="3"/>
        <v>485.5106018518519</v>
      </c>
      <c r="F143" s="8">
        <v>38206</v>
      </c>
      <c r="G143" s="8">
        <v>67952</v>
      </c>
      <c r="H143" s="10" t="s">
        <v>1405</v>
      </c>
    </row>
    <row r="144" spans="1:8" x14ac:dyDescent="0.25">
      <c r="A144" s="7" t="s">
        <v>94</v>
      </c>
      <c r="B144" s="8">
        <v>1029</v>
      </c>
      <c r="C144" s="9">
        <v>142237.72999999998</v>
      </c>
      <c r="D144" s="9">
        <v>105413.31999999999</v>
      </c>
      <c r="E144" s="9">
        <f t="shared" si="3"/>
        <v>102.44248785228376</v>
      </c>
      <c r="F144" s="8">
        <v>37806</v>
      </c>
      <c r="G144" s="8">
        <v>21123.4</v>
      </c>
      <c r="H144" s="10" t="s">
        <v>1405</v>
      </c>
    </row>
    <row r="145" spans="1:8" x14ac:dyDescent="0.25">
      <c r="A145" s="7" t="s">
        <v>569</v>
      </c>
      <c r="B145" s="8">
        <v>4</v>
      </c>
      <c r="C145" s="9">
        <v>3234.48</v>
      </c>
      <c r="D145" s="9">
        <v>2046.02</v>
      </c>
      <c r="E145" s="9">
        <f t="shared" si="3"/>
        <v>511.505</v>
      </c>
      <c r="F145" s="8">
        <v>360</v>
      </c>
      <c r="G145" s="8">
        <v>360</v>
      </c>
      <c r="H145" s="10" t="s">
        <v>1405</v>
      </c>
    </row>
    <row r="146" spans="1:8" x14ac:dyDescent="0.25">
      <c r="A146" s="7" t="s">
        <v>555</v>
      </c>
      <c r="B146" s="8">
        <v>146</v>
      </c>
      <c r="C146" s="9">
        <v>39192.22</v>
      </c>
      <c r="D146" s="9">
        <v>8025.01</v>
      </c>
      <c r="E146" s="9">
        <f t="shared" si="3"/>
        <v>54.965821917808221</v>
      </c>
      <c r="F146" s="8">
        <v>4191</v>
      </c>
      <c r="G146" s="8">
        <v>8016</v>
      </c>
      <c r="H146" s="10" t="s">
        <v>1405</v>
      </c>
    </row>
    <row r="147" spans="1:8" x14ac:dyDescent="0.25">
      <c r="A147" s="7" t="s">
        <v>255</v>
      </c>
      <c r="B147" s="8">
        <v>185</v>
      </c>
      <c r="C147" s="9">
        <v>2203.3399999999997</v>
      </c>
      <c r="D147" s="9">
        <v>1131.99</v>
      </c>
      <c r="E147" s="9">
        <f t="shared" si="3"/>
        <v>6.1188648648648645</v>
      </c>
      <c r="F147" s="8">
        <v>10308</v>
      </c>
      <c r="G147" s="8">
        <v>10756</v>
      </c>
      <c r="H147" s="10" t="s">
        <v>1405</v>
      </c>
    </row>
    <row r="148" spans="1:8" x14ac:dyDescent="0.25">
      <c r="A148" s="7" t="s">
        <v>739</v>
      </c>
      <c r="B148" s="8">
        <v>1</v>
      </c>
      <c r="C148" s="9">
        <v>797.74</v>
      </c>
      <c r="D148" s="9">
        <v>0</v>
      </c>
      <c r="E148" s="9">
        <f t="shared" si="3"/>
        <v>0</v>
      </c>
      <c r="F148" s="8">
        <v>45</v>
      </c>
      <c r="G148" s="8">
        <v>45</v>
      </c>
      <c r="H148" s="10" t="s">
        <v>1405</v>
      </c>
    </row>
    <row r="149" spans="1:8" x14ac:dyDescent="0.25">
      <c r="A149" s="7" t="s">
        <v>849</v>
      </c>
      <c r="B149" s="8">
        <v>4</v>
      </c>
      <c r="C149" s="9">
        <v>2412.4299999999998</v>
      </c>
      <c r="D149" s="9">
        <v>2412.4299999999998</v>
      </c>
      <c r="E149" s="9">
        <f t="shared" si="3"/>
        <v>603.10749999999996</v>
      </c>
      <c r="F149" s="8">
        <v>120</v>
      </c>
      <c r="G149" s="8">
        <v>480</v>
      </c>
      <c r="H149" s="10" t="s">
        <v>1405</v>
      </c>
    </row>
    <row r="150" spans="1:8" x14ac:dyDescent="0.25">
      <c r="A150" s="7" t="s">
        <v>633</v>
      </c>
      <c r="B150" s="8">
        <v>26</v>
      </c>
      <c r="C150" s="9">
        <v>13207.06</v>
      </c>
      <c r="D150" s="9">
        <v>11274.35</v>
      </c>
      <c r="E150" s="9">
        <f t="shared" si="3"/>
        <v>433.62884615384615</v>
      </c>
      <c r="F150" s="8">
        <v>498</v>
      </c>
      <c r="G150" s="8">
        <v>345</v>
      </c>
      <c r="H150" s="10" t="s">
        <v>1405</v>
      </c>
    </row>
    <row r="151" spans="1:8" x14ac:dyDescent="0.25">
      <c r="A151" s="7" t="s">
        <v>197</v>
      </c>
      <c r="B151" s="8">
        <v>53622</v>
      </c>
      <c r="C151" s="9">
        <v>4839392.01</v>
      </c>
      <c r="D151" s="9">
        <v>1808488.7400000002</v>
      </c>
      <c r="E151" s="9">
        <f t="shared" si="3"/>
        <v>33.726618552086833</v>
      </c>
      <c r="F151" s="8">
        <v>1728668</v>
      </c>
      <c r="G151" s="8">
        <v>4544760.8</v>
      </c>
      <c r="H151" s="10" t="s">
        <v>1405</v>
      </c>
    </row>
    <row r="152" spans="1:8" x14ac:dyDescent="0.25">
      <c r="A152" s="7" t="s">
        <v>986</v>
      </c>
      <c r="B152" s="8">
        <v>283</v>
      </c>
      <c r="C152" s="9">
        <v>362604.06</v>
      </c>
      <c r="D152" s="9">
        <v>276356.29000000004</v>
      </c>
      <c r="E152" s="9">
        <f t="shared" si="3"/>
        <v>976.52399293286237</v>
      </c>
      <c r="F152" s="8">
        <v>9939</v>
      </c>
      <c r="G152" s="8">
        <v>22620</v>
      </c>
      <c r="H152" s="10" t="s">
        <v>1405</v>
      </c>
    </row>
    <row r="153" spans="1:8" x14ac:dyDescent="0.25">
      <c r="A153" s="7" t="s">
        <v>959</v>
      </c>
      <c r="B153" s="8">
        <v>14</v>
      </c>
      <c r="C153" s="9">
        <v>1299.93</v>
      </c>
      <c r="D153" s="9">
        <v>989.62</v>
      </c>
      <c r="E153" s="9">
        <f t="shared" si="3"/>
        <v>70.687142857142859</v>
      </c>
      <c r="F153" s="8">
        <v>203</v>
      </c>
      <c r="G153" s="8">
        <v>48.5</v>
      </c>
      <c r="H153" s="10" t="s">
        <v>1405</v>
      </c>
    </row>
    <row r="154" spans="1:8" x14ac:dyDescent="0.25">
      <c r="A154" s="7" t="s">
        <v>1202</v>
      </c>
      <c r="B154" s="8">
        <v>102</v>
      </c>
      <c r="C154" s="9">
        <v>5156.5199999999995</v>
      </c>
      <c r="D154" s="9">
        <v>2839.0499999999997</v>
      </c>
      <c r="E154" s="9">
        <f t="shared" si="3"/>
        <v>27.833823529411763</v>
      </c>
      <c r="F154" s="8">
        <v>1728</v>
      </c>
      <c r="G154" s="8">
        <v>1980</v>
      </c>
      <c r="H154" s="10" t="s">
        <v>1405</v>
      </c>
    </row>
    <row r="155" spans="1:8" x14ac:dyDescent="0.25">
      <c r="A155" s="7" t="s">
        <v>219</v>
      </c>
      <c r="B155" s="8">
        <v>22</v>
      </c>
      <c r="C155" s="9">
        <v>301.52999999999997</v>
      </c>
      <c r="D155" s="9">
        <v>285.41000000000003</v>
      </c>
      <c r="E155" s="9">
        <f t="shared" si="3"/>
        <v>12.973181818181819</v>
      </c>
      <c r="F155" s="8">
        <v>930</v>
      </c>
      <c r="G155" s="8">
        <v>2490</v>
      </c>
      <c r="H155" s="10" t="s">
        <v>1405</v>
      </c>
    </row>
    <row r="156" spans="1:8" x14ac:dyDescent="0.25">
      <c r="A156" s="7" t="s">
        <v>910</v>
      </c>
      <c r="B156" s="8">
        <v>14</v>
      </c>
      <c r="C156" s="9">
        <v>172674.32</v>
      </c>
      <c r="D156" s="9">
        <v>81917.08</v>
      </c>
      <c r="E156" s="9">
        <f t="shared" si="3"/>
        <v>5851.22</v>
      </c>
      <c r="F156" s="8">
        <v>400</v>
      </c>
      <c r="G156" s="8">
        <v>7</v>
      </c>
      <c r="H156" s="10" t="s">
        <v>1405</v>
      </c>
    </row>
    <row r="157" spans="1:8" x14ac:dyDescent="0.25">
      <c r="A157" s="7" t="s">
        <v>199</v>
      </c>
      <c r="B157" s="8">
        <v>1</v>
      </c>
      <c r="C157" s="9">
        <v>178.42</v>
      </c>
      <c r="D157" s="9">
        <v>178.42</v>
      </c>
      <c r="E157" s="9">
        <f t="shared" si="3"/>
        <v>178.42</v>
      </c>
      <c r="F157" s="8">
        <v>23</v>
      </c>
      <c r="G157" s="8">
        <v>45</v>
      </c>
      <c r="H157" s="10" t="s">
        <v>1405</v>
      </c>
    </row>
    <row r="158" spans="1:8" x14ac:dyDescent="0.25">
      <c r="A158" s="7" t="s">
        <v>27</v>
      </c>
      <c r="B158" s="8">
        <v>79</v>
      </c>
      <c r="C158" s="9">
        <v>9069.3099999999977</v>
      </c>
      <c r="D158" s="9">
        <v>4512.76</v>
      </c>
      <c r="E158" s="9">
        <f t="shared" si="3"/>
        <v>57.123544303797473</v>
      </c>
      <c r="F158" s="8">
        <v>2545</v>
      </c>
      <c r="G158" s="8">
        <v>3210</v>
      </c>
      <c r="H158" s="10" t="s">
        <v>1405</v>
      </c>
    </row>
    <row r="159" spans="1:8" x14ac:dyDescent="0.25">
      <c r="A159" s="7" t="s">
        <v>928</v>
      </c>
      <c r="B159" s="8">
        <v>11</v>
      </c>
      <c r="C159" s="9">
        <v>598.57000000000005</v>
      </c>
      <c r="D159" s="9">
        <v>569.36</v>
      </c>
      <c r="E159" s="9">
        <f t="shared" si="3"/>
        <v>51.76</v>
      </c>
      <c r="F159" s="8">
        <v>192</v>
      </c>
      <c r="G159" s="8">
        <v>424</v>
      </c>
      <c r="H159" s="10" t="s">
        <v>1405</v>
      </c>
    </row>
    <row r="160" spans="1:8" x14ac:dyDescent="0.25">
      <c r="A160" s="7" t="s">
        <v>781</v>
      </c>
      <c r="B160" s="8">
        <v>6</v>
      </c>
      <c r="C160" s="9">
        <v>384.83000000000004</v>
      </c>
      <c r="D160" s="9">
        <v>384.83000000000004</v>
      </c>
      <c r="E160" s="9">
        <f t="shared" si="3"/>
        <v>64.138333333333335</v>
      </c>
      <c r="F160" s="8">
        <v>47</v>
      </c>
      <c r="G160" s="8">
        <v>710</v>
      </c>
      <c r="H160" s="10" t="s">
        <v>1405</v>
      </c>
    </row>
    <row r="161" spans="1:8" x14ac:dyDescent="0.25">
      <c r="A161" s="7" t="s">
        <v>327</v>
      </c>
      <c r="B161" s="8">
        <v>2173</v>
      </c>
      <c r="C161" s="9">
        <v>34383.909999999996</v>
      </c>
      <c r="D161" s="9">
        <v>18413.41</v>
      </c>
      <c r="E161" s="9">
        <f t="shared" si="3"/>
        <v>8.4737275655775424</v>
      </c>
      <c r="F161" s="8">
        <v>133245</v>
      </c>
      <c r="G161" s="8">
        <v>136561</v>
      </c>
      <c r="H161" s="10" t="s">
        <v>1405</v>
      </c>
    </row>
    <row r="162" spans="1:8" x14ac:dyDescent="0.25">
      <c r="A162" s="7" t="s">
        <v>1106</v>
      </c>
      <c r="B162" s="8">
        <v>144</v>
      </c>
      <c r="C162" s="9">
        <v>72385.679999999993</v>
      </c>
      <c r="D162" s="9">
        <v>63948.38</v>
      </c>
      <c r="E162" s="9">
        <f t="shared" si="3"/>
        <v>444.08597222222221</v>
      </c>
      <c r="F162" s="8">
        <v>4355</v>
      </c>
      <c r="G162" s="8">
        <v>5439</v>
      </c>
      <c r="H162" s="10" t="s">
        <v>1405</v>
      </c>
    </row>
    <row r="163" spans="1:8" x14ac:dyDescent="0.25">
      <c r="A163" s="7" t="s">
        <v>354</v>
      </c>
      <c r="B163" s="8">
        <v>36861</v>
      </c>
      <c r="C163" s="9">
        <v>1008150.45</v>
      </c>
      <c r="D163" s="9">
        <v>566423.93999999994</v>
      </c>
      <c r="E163" s="9">
        <f t="shared" si="3"/>
        <v>15.366483275006102</v>
      </c>
      <c r="F163" s="8">
        <v>757489</v>
      </c>
      <c r="G163" s="8">
        <v>2252158</v>
      </c>
      <c r="H163" s="10" t="s">
        <v>1405</v>
      </c>
    </row>
    <row r="164" spans="1:8" x14ac:dyDescent="0.25">
      <c r="A164" s="7" t="s">
        <v>383</v>
      </c>
      <c r="B164" s="8">
        <v>72</v>
      </c>
      <c r="C164" s="9">
        <v>7411.41</v>
      </c>
      <c r="D164" s="9">
        <v>2948.39</v>
      </c>
      <c r="E164" s="9">
        <f t="shared" si="3"/>
        <v>40.949861111111112</v>
      </c>
      <c r="F164" s="8">
        <v>1631</v>
      </c>
      <c r="G164" s="8">
        <v>5044</v>
      </c>
      <c r="H164" s="10" t="s">
        <v>1405</v>
      </c>
    </row>
    <row r="165" spans="1:8" x14ac:dyDescent="0.25">
      <c r="A165" s="7" t="s">
        <v>266</v>
      </c>
      <c r="B165" s="8">
        <v>471</v>
      </c>
      <c r="C165" s="9">
        <v>25745.039999999997</v>
      </c>
      <c r="D165" s="9">
        <v>9673.07</v>
      </c>
      <c r="E165" s="9">
        <f t="shared" si="3"/>
        <v>20.537303609341826</v>
      </c>
      <c r="F165" s="8">
        <v>13178</v>
      </c>
      <c r="G165" s="8">
        <v>32687.7</v>
      </c>
      <c r="H165" s="10" t="s">
        <v>1405</v>
      </c>
    </row>
    <row r="166" spans="1:8" x14ac:dyDescent="0.25">
      <c r="A166" s="7" t="s">
        <v>1160</v>
      </c>
      <c r="B166" s="8">
        <v>2</v>
      </c>
      <c r="C166" s="9">
        <v>216.12</v>
      </c>
      <c r="D166" s="9">
        <v>216.12</v>
      </c>
      <c r="E166" s="9">
        <f t="shared" si="3"/>
        <v>108.06</v>
      </c>
      <c r="F166" s="8">
        <v>40</v>
      </c>
      <c r="G166" s="8">
        <v>90</v>
      </c>
      <c r="H166" s="10" t="s">
        <v>1405</v>
      </c>
    </row>
    <row r="167" spans="1:8" x14ac:dyDescent="0.25">
      <c r="A167" s="7" t="s">
        <v>73</v>
      </c>
      <c r="B167" s="8">
        <v>597</v>
      </c>
      <c r="C167" s="9">
        <v>14449.82</v>
      </c>
      <c r="D167" s="9">
        <v>8777.84</v>
      </c>
      <c r="E167" s="9">
        <f t="shared" si="3"/>
        <v>14.703249581239531</v>
      </c>
      <c r="F167" s="8">
        <v>13476</v>
      </c>
      <c r="G167" s="8">
        <v>41790</v>
      </c>
      <c r="H167" s="10" t="s">
        <v>1405</v>
      </c>
    </row>
    <row r="168" spans="1:8" x14ac:dyDescent="0.25">
      <c r="A168" s="7" t="s">
        <v>586</v>
      </c>
      <c r="B168" s="8">
        <v>159</v>
      </c>
      <c r="C168" s="9">
        <v>7550.49</v>
      </c>
      <c r="D168" s="9">
        <v>5597.33</v>
      </c>
      <c r="E168" s="9">
        <f t="shared" si="3"/>
        <v>35.203333333333333</v>
      </c>
      <c r="F168" s="8">
        <v>5523</v>
      </c>
      <c r="G168" s="8">
        <v>9840</v>
      </c>
      <c r="H168" s="10" t="s">
        <v>1405</v>
      </c>
    </row>
    <row r="169" spans="1:8" x14ac:dyDescent="0.25">
      <c r="A169" s="7" t="s">
        <v>414</v>
      </c>
      <c r="B169" s="8">
        <v>2759</v>
      </c>
      <c r="C169" s="9">
        <v>118252.7</v>
      </c>
      <c r="D169" s="9">
        <v>20073.66</v>
      </c>
      <c r="E169" s="9">
        <f t="shared" si="3"/>
        <v>7.2757013410656031</v>
      </c>
      <c r="F169" s="8">
        <v>79438</v>
      </c>
      <c r="G169" s="8">
        <v>128746</v>
      </c>
      <c r="H169" s="10" t="s">
        <v>1405</v>
      </c>
    </row>
    <row r="170" spans="1:8" x14ac:dyDescent="0.25">
      <c r="A170" s="7" t="s">
        <v>415</v>
      </c>
      <c r="B170" s="8">
        <v>499</v>
      </c>
      <c r="C170" s="9">
        <v>13854.560000000001</v>
      </c>
      <c r="D170" s="9">
        <v>6629.58</v>
      </c>
      <c r="E170" s="9">
        <f t="shared" si="3"/>
        <v>13.285731462925851</v>
      </c>
      <c r="F170" s="8">
        <v>13919</v>
      </c>
      <c r="G170" s="8">
        <v>30764</v>
      </c>
      <c r="H170" s="10" t="s">
        <v>1405</v>
      </c>
    </row>
    <row r="171" spans="1:8" x14ac:dyDescent="0.25">
      <c r="A171" s="7" t="s">
        <v>755</v>
      </c>
      <c r="B171" s="8">
        <v>11</v>
      </c>
      <c r="C171" s="9">
        <v>664.99</v>
      </c>
      <c r="D171" s="9">
        <v>664.99</v>
      </c>
      <c r="E171" s="9">
        <f t="shared" si="3"/>
        <v>60.453636363636363</v>
      </c>
      <c r="F171" s="8">
        <v>866</v>
      </c>
      <c r="G171" s="8">
        <v>29</v>
      </c>
      <c r="H171" s="10" t="s">
        <v>1405</v>
      </c>
    </row>
    <row r="172" spans="1:8" x14ac:dyDescent="0.25">
      <c r="A172" s="7" t="s">
        <v>34</v>
      </c>
      <c r="B172" s="8">
        <v>98130</v>
      </c>
      <c r="C172" s="9">
        <v>2288422.87</v>
      </c>
      <c r="D172" s="9">
        <v>1221087.3900000001</v>
      </c>
      <c r="E172" s="9">
        <f t="shared" si="3"/>
        <v>12.44356863344543</v>
      </c>
      <c r="F172" s="8">
        <v>2322687</v>
      </c>
      <c r="G172" s="8">
        <v>6195484</v>
      </c>
      <c r="H172" s="10" t="s">
        <v>1405</v>
      </c>
    </row>
    <row r="173" spans="1:8" x14ac:dyDescent="0.25">
      <c r="A173" s="7" t="s">
        <v>253</v>
      </c>
      <c r="B173" s="8">
        <v>38</v>
      </c>
      <c r="C173" s="9">
        <v>1182.08</v>
      </c>
      <c r="D173" s="9">
        <v>830.41000000000008</v>
      </c>
      <c r="E173" s="9">
        <f t="shared" si="3"/>
        <v>21.852894736842106</v>
      </c>
      <c r="F173" s="8">
        <v>1700</v>
      </c>
      <c r="G173" s="8">
        <v>3937</v>
      </c>
      <c r="H173" s="10" t="s">
        <v>1405</v>
      </c>
    </row>
    <row r="174" spans="1:8" x14ac:dyDescent="0.25">
      <c r="A174" s="7" t="s">
        <v>1336</v>
      </c>
      <c r="B174" s="8">
        <v>404</v>
      </c>
      <c r="C174" s="9">
        <v>15088.650000000001</v>
      </c>
      <c r="D174" s="9">
        <v>8571.18</v>
      </c>
      <c r="E174" s="9">
        <f t="shared" si="3"/>
        <v>21.215792079207922</v>
      </c>
      <c r="F174" s="8">
        <v>9467</v>
      </c>
      <c r="G174" s="8">
        <v>20563</v>
      </c>
      <c r="H174" s="10" t="s">
        <v>1405</v>
      </c>
    </row>
    <row r="175" spans="1:8" x14ac:dyDescent="0.25">
      <c r="A175" s="7" t="s">
        <v>1125</v>
      </c>
      <c r="B175" s="8">
        <v>6</v>
      </c>
      <c r="C175" s="9">
        <v>5474.76</v>
      </c>
      <c r="D175" s="9">
        <v>5426.31</v>
      </c>
      <c r="E175" s="9">
        <f t="shared" si="3"/>
        <v>904.3850000000001</v>
      </c>
      <c r="F175" s="8">
        <v>180</v>
      </c>
      <c r="G175" s="8">
        <v>180</v>
      </c>
      <c r="H175" s="10" t="s">
        <v>1405</v>
      </c>
    </row>
    <row r="176" spans="1:8" x14ac:dyDescent="0.25">
      <c r="A176" s="7" t="s">
        <v>151</v>
      </c>
      <c r="B176" s="8">
        <v>89</v>
      </c>
      <c r="C176" s="9">
        <v>91472.08</v>
      </c>
      <c r="D176" s="9">
        <v>84981.83</v>
      </c>
      <c r="E176" s="9">
        <f t="shared" si="3"/>
        <v>954.85202247191012</v>
      </c>
      <c r="F176" s="8">
        <v>3660</v>
      </c>
      <c r="G176" s="8">
        <v>7532</v>
      </c>
      <c r="H176" s="10" t="s">
        <v>1405</v>
      </c>
    </row>
    <row r="177" spans="1:8" x14ac:dyDescent="0.25">
      <c r="A177" s="7" t="s">
        <v>138</v>
      </c>
      <c r="B177" s="8">
        <v>49</v>
      </c>
      <c r="C177" s="9">
        <v>11725.400000000001</v>
      </c>
      <c r="D177" s="9">
        <v>11376.2</v>
      </c>
      <c r="E177" s="9">
        <f t="shared" si="3"/>
        <v>232.16734693877552</v>
      </c>
      <c r="F177" s="8">
        <v>1695</v>
      </c>
      <c r="G177" s="8">
        <v>7229.2</v>
      </c>
      <c r="H177" s="10" t="s">
        <v>1405</v>
      </c>
    </row>
    <row r="178" spans="1:8" x14ac:dyDescent="0.25">
      <c r="A178" s="7" t="s">
        <v>80</v>
      </c>
      <c r="B178" s="8">
        <v>219</v>
      </c>
      <c r="C178" s="9">
        <v>17586.77</v>
      </c>
      <c r="D178" s="9">
        <v>11166.73</v>
      </c>
      <c r="E178" s="9">
        <f t="shared" si="3"/>
        <v>50.989634703196344</v>
      </c>
      <c r="F178" s="8">
        <v>6295</v>
      </c>
      <c r="G178" s="8">
        <v>22554.07</v>
      </c>
      <c r="H178" s="10" t="s">
        <v>1405</v>
      </c>
    </row>
    <row r="179" spans="1:8" x14ac:dyDescent="0.25">
      <c r="A179" s="7" t="s">
        <v>116</v>
      </c>
      <c r="B179" s="8">
        <v>235</v>
      </c>
      <c r="C179" s="9">
        <v>285866.17</v>
      </c>
      <c r="D179" s="9">
        <v>212500.52000000002</v>
      </c>
      <c r="E179" s="9">
        <f t="shared" si="3"/>
        <v>904.25753191489366</v>
      </c>
      <c r="F179" s="8">
        <v>6633</v>
      </c>
      <c r="G179" s="8">
        <v>19250</v>
      </c>
      <c r="H179" s="10" t="s">
        <v>1405</v>
      </c>
    </row>
    <row r="180" spans="1:8" x14ac:dyDescent="0.25">
      <c r="A180" s="7" t="s">
        <v>859</v>
      </c>
      <c r="B180" s="8">
        <v>1</v>
      </c>
      <c r="C180" s="9">
        <v>13.01</v>
      </c>
      <c r="D180" s="9">
        <v>13.01</v>
      </c>
      <c r="E180" s="9">
        <f t="shared" si="3"/>
        <v>13.01</v>
      </c>
      <c r="F180" s="8">
        <v>30</v>
      </c>
      <c r="G180" s="8">
        <v>6</v>
      </c>
      <c r="H180" s="10" t="s">
        <v>1405</v>
      </c>
    </row>
    <row r="181" spans="1:8" x14ac:dyDescent="0.25">
      <c r="A181" s="7" t="s">
        <v>115</v>
      </c>
      <c r="B181" s="8">
        <v>490</v>
      </c>
      <c r="C181" s="9">
        <v>35064.859999999993</v>
      </c>
      <c r="D181" s="9">
        <v>26081.1</v>
      </c>
      <c r="E181" s="9">
        <f t="shared" si="3"/>
        <v>53.226734693877546</v>
      </c>
      <c r="F181" s="8">
        <v>5623</v>
      </c>
      <c r="G181" s="8">
        <v>7446</v>
      </c>
      <c r="H181" s="10" t="s">
        <v>1405</v>
      </c>
    </row>
    <row r="182" spans="1:8" x14ac:dyDescent="0.25">
      <c r="A182" s="7" t="s">
        <v>924</v>
      </c>
      <c r="B182" s="8">
        <v>1</v>
      </c>
      <c r="C182" s="9">
        <v>324.27999999999997</v>
      </c>
      <c r="D182" s="9">
        <v>311.33</v>
      </c>
      <c r="E182" s="9">
        <f t="shared" si="3"/>
        <v>311.33</v>
      </c>
      <c r="F182" s="8">
        <v>30</v>
      </c>
      <c r="G182" s="8">
        <v>30</v>
      </c>
      <c r="H182" s="10" t="s">
        <v>1405</v>
      </c>
    </row>
    <row r="183" spans="1:8" x14ac:dyDescent="0.25">
      <c r="A183" s="7" t="s">
        <v>499</v>
      </c>
      <c r="B183" s="8">
        <v>26</v>
      </c>
      <c r="C183" s="9">
        <v>377.03</v>
      </c>
      <c r="D183" s="9">
        <v>255.24</v>
      </c>
      <c r="E183" s="9">
        <f t="shared" si="3"/>
        <v>9.8169230769230769</v>
      </c>
      <c r="F183" s="8">
        <v>735</v>
      </c>
      <c r="G183" s="8">
        <v>145</v>
      </c>
      <c r="H183" s="10" t="s">
        <v>1405</v>
      </c>
    </row>
    <row r="184" spans="1:8" x14ac:dyDescent="0.25">
      <c r="A184" s="7" t="s">
        <v>158</v>
      </c>
      <c r="B184" s="8">
        <v>539</v>
      </c>
      <c r="C184" s="9">
        <v>152114.03999999998</v>
      </c>
      <c r="D184" s="9">
        <v>111931.55</v>
      </c>
      <c r="E184" s="9">
        <f t="shared" si="3"/>
        <v>207.6652133580705</v>
      </c>
      <c r="F184" s="8">
        <v>20686</v>
      </c>
      <c r="G184" s="8">
        <v>45379</v>
      </c>
      <c r="H184" s="10" t="s">
        <v>1405</v>
      </c>
    </row>
    <row r="185" spans="1:8" x14ac:dyDescent="0.25">
      <c r="A185" s="7" t="s">
        <v>346</v>
      </c>
      <c r="B185" s="8">
        <v>4581</v>
      </c>
      <c r="C185" s="9">
        <v>1025229.75</v>
      </c>
      <c r="D185" s="9">
        <v>421637.63999999996</v>
      </c>
      <c r="E185" s="9">
        <f t="shared" si="3"/>
        <v>92.040523903077926</v>
      </c>
      <c r="F185" s="8">
        <v>156199</v>
      </c>
      <c r="G185" s="8">
        <v>208734</v>
      </c>
      <c r="H185" s="10" t="s">
        <v>1405</v>
      </c>
    </row>
    <row r="186" spans="1:8" x14ac:dyDescent="0.25">
      <c r="A186" s="7" t="s">
        <v>780</v>
      </c>
      <c r="B186" s="8">
        <v>13</v>
      </c>
      <c r="C186" s="9">
        <v>391946.69</v>
      </c>
      <c r="D186" s="9">
        <v>259918.82</v>
      </c>
      <c r="E186" s="9">
        <f t="shared" si="3"/>
        <v>19993.755384615386</v>
      </c>
      <c r="F186" s="8">
        <v>364</v>
      </c>
      <c r="G186" s="8">
        <v>364</v>
      </c>
      <c r="H186" s="10" t="s">
        <v>1405</v>
      </c>
    </row>
    <row r="187" spans="1:8" x14ac:dyDescent="0.25">
      <c r="A187" s="7" t="s">
        <v>478</v>
      </c>
      <c r="B187" s="8">
        <v>92</v>
      </c>
      <c r="C187" s="9">
        <v>35966.35</v>
      </c>
      <c r="D187" s="9">
        <v>25758.74</v>
      </c>
      <c r="E187" s="9">
        <f t="shared" si="3"/>
        <v>279.98630434782609</v>
      </c>
      <c r="F187" s="8">
        <v>2799</v>
      </c>
      <c r="G187" s="8">
        <v>35175</v>
      </c>
      <c r="H187" s="10" t="s">
        <v>1405</v>
      </c>
    </row>
    <row r="188" spans="1:8" x14ac:dyDescent="0.25">
      <c r="A188" s="7" t="s">
        <v>518</v>
      </c>
      <c r="B188" s="8">
        <v>897</v>
      </c>
      <c r="C188" s="9">
        <v>330519.34999999998</v>
      </c>
      <c r="D188" s="9">
        <v>238263.36</v>
      </c>
      <c r="E188" s="9">
        <f t="shared" si="3"/>
        <v>265.62247491638794</v>
      </c>
      <c r="F188" s="8">
        <v>35173</v>
      </c>
      <c r="G188" s="8">
        <v>148255</v>
      </c>
      <c r="H188" s="10" t="s">
        <v>1405</v>
      </c>
    </row>
    <row r="189" spans="1:8" x14ac:dyDescent="0.25">
      <c r="A189" s="7" t="s">
        <v>339</v>
      </c>
      <c r="B189" s="8">
        <v>234</v>
      </c>
      <c r="C189" s="9">
        <v>32679.96</v>
      </c>
      <c r="D189" s="9">
        <v>9466.5499999999993</v>
      </c>
      <c r="E189" s="9">
        <f t="shared" si="3"/>
        <v>40.455341880341877</v>
      </c>
      <c r="F189" s="8">
        <v>3425</v>
      </c>
      <c r="G189" s="8">
        <v>3686</v>
      </c>
      <c r="H189" s="10" t="s">
        <v>1405</v>
      </c>
    </row>
    <row r="190" spans="1:8" x14ac:dyDescent="0.25">
      <c r="A190" s="7" t="s">
        <v>1066</v>
      </c>
      <c r="B190" s="8">
        <v>17</v>
      </c>
      <c r="C190" s="9">
        <v>23119.14</v>
      </c>
      <c r="D190" s="9">
        <v>12635.36</v>
      </c>
      <c r="E190" s="9">
        <f t="shared" si="3"/>
        <v>743.25647058823529</v>
      </c>
      <c r="F190" s="8">
        <v>510</v>
      </c>
      <c r="G190" s="8">
        <v>1050</v>
      </c>
      <c r="H190" s="10" t="s">
        <v>1405</v>
      </c>
    </row>
    <row r="191" spans="1:8" x14ac:dyDescent="0.25">
      <c r="A191" s="7" t="s">
        <v>482</v>
      </c>
      <c r="B191" s="8">
        <v>25</v>
      </c>
      <c r="C191" s="9">
        <v>147540.21</v>
      </c>
      <c r="D191" s="9">
        <v>139694.26999999999</v>
      </c>
      <c r="E191" s="9">
        <f t="shared" si="3"/>
        <v>5587.7707999999993</v>
      </c>
      <c r="F191" s="8">
        <v>750</v>
      </c>
      <c r="G191" s="8">
        <v>3150</v>
      </c>
      <c r="H191" s="10" t="s">
        <v>1405</v>
      </c>
    </row>
    <row r="192" spans="1:8" x14ac:dyDescent="0.25">
      <c r="A192" s="7" t="s">
        <v>70</v>
      </c>
      <c r="B192" s="8">
        <v>34861</v>
      </c>
      <c r="C192" s="9">
        <v>12215724.299999999</v>
      </c>
      <c r="D192" s="9">
        <v>4703933.74</v>
      </c>
      <c r="E192" s="9">
        <f t="shared" si="3"/>
        <v>134.93398755055793</v>
      </c>
      <c r="F192" s="8">
        <v>981720</v>
      </c>
      <c r="G192" s="8">
        <v>1620307.46</v>
      </c>
      <c r="H192" s="10" t="s">
        <v>1405</v>
      </c>
    </row>
    <row r="193" spans="1:8" x14ac:dyDescent="0.25">
      <c r="A193" s="7" t="s">
        <v>101</v>
      </c>
      <c r="B193" s="8">
        <v>1727</v>
      </c>
      <c r="C193" s="9">
        <v>206014.84999999998</v>
      </c>
      <c r="D193" s="9">
        <v>126354.94</v>
      </c>
      <c r="E193" s="9">
        <f t="shared" si="3"/>
        <v>73.164412275622468</v>
      </c>
      <c r="F193" s="8">
        <v>46693</v>
      </c>
      <c r="G193" s="8">
        <v>48078.35</v>
      </c>
      <c r="H193" s="10" t="s">
        <v>1405</v>
      </c>
    </row>
    <row r="194" spans="1:8" x14ac:dyDescent="0.25">
      <c r="A194" s="7" t="s">
        <v>790</v>
      </c>
      <c r="B194" s="8">
        <v>3</v>
      </c>
      <c r="C194" s="9">
        <v>40.78</v>
      </c>
      <c r="D194" s="9">
        <v>40.78</v>
      </c>
      <c r="E194" s="9">
        <f t="shared" ref="E194:E257" si="4">D194/B194</f>
        <v>13.593333333333334</v>
      </c>
      <c r="F194" s="8">
        <v>22</v>
      </c>
      <c r="G194" s="8">
        <v>100</v>
      </c>
      <c r="H194" s="10" t="s">
        <v>1405</v>
      </c>
    </row>
    <row r="195" spans="1:8" x14ac:dyDescent="0.25">
      <c r="A195" s="7" t="s">
        <v>396</v>
      </c>
      <c r="B195" s="8">
        <v>106</v>
      </c>
      <c r="C195" s="9">
        <v>7064.03</v>
      </c>
      <c r="D195" s="9">
        <v>4944.05</v>
      </c>
      <c r="E195" s="9">
        <f t="shared" si="4"/>
        <v>46.641981132075472</v>
      </c>
      <c r="F195" s="8">
        <v>3009</v>
      </c>
      <c r="G195" s="8">
        <v>4533</v>
      </c>
      <c r="H195" s="10" t="s">
        <v>1405</v>
      </c>
    </row>
    <row r="196" spans="1:8" x14ac:dyDescent="0.25">
      <c r="A196" s="7" t="s">
        <v>447</v>
      </c>
      <c r="B196" s="8">
        <v>91</v>
      </c>
      <c r="C196" s="9">
        <v>901.68</v>
      </c>
      <c r="D196" s="9">
        <v>852.13</v>
      </c>
      <c r="E196" s="9">
        <f t="shared" si="4"/>
        <v>9.364065934065934</v>
      </c>
      <c r="F196" s="8">
        <v>2715</v>
      </c>
      <c r="G196" s="8">
        <v>4740</v>
      </c>
      <c r="H196" s="10" t="s">
        <v>1405</v>
      </c>
    </row>
    <row r="197" spans="1:8" x14ac:dyDescent="0.25">
      <c r="A197" s="7" t="s">
        <v>167</v>
      </c>
      <c r="B197" s="8">
        <v>367</v>
      </c>
      <c r="C197" s="9">
        <v>4720.78</v>
      </c>
      <c r="D197" s="9">
        <v>3108.56</v>
      </c>
      <c r="E197" s="9">
        <f t="shared" si="4"/>
        <v>8.4701907356948229</v>
      </c>
      <c r="F197" s="8">
        <v>15037</v>
      </c>
      <c r="G197" s="8">
        <v>16555</v>
      </c>
      <c r="H197" s="10" t="s">
        <v>1405</v>
      </c>
    </row>
    <row r="198" spans="1:8" x14ac:dyDescent="0.25">
      <c r="A198" s="7" t="s">
        <v>419</v>
      </c>
      <c r="B198" s="8">
        <v>1603</v>
      </c>
      <c r="C198" s="9">
        <v>63086.74</v>
      </c>
      <c r="D198" s="9">
        <v>17431.05</v>
      </c>
      <c r="E198" s="9">
        <f t="shared" si="4"/>
        <v>10.874017467248908</v>
      </c>
      <c r="F198" s="8">
        <v>32548</v>
      </c>
      <c r="G198" s="8">
        <v>63017</v>
      </c>
      <c r="H198" s="10" t="s">
        <v>1405</v>
      </c>
    </row>
    <row r="199" spans="1:8" x14ac:dyDescent="0.25">
      <c r="A199" s="7" t="s">
        <v>435</v>
      </c>
      <c r="B199" s="8">
        <v>84</v>
      </c>
      <c r="C199" s="9">
        <v>24156.42</v>
      </c>
      <c r="D199" s="9">
        <v>21222.32</v>
      </c>
      <c r="E199" s="9">
        <f t="shared" si="4"/>
        <v>252.64666666666668</v>
      </c>
      <c r="F199" s="8">
        <v>2884</v>
      </c>
      <c r="G199" s="8">
        <v>588.29999999999995</v>
      </c>
      <c r="H199" s="10" t="s">
        <v>1405</v>
      </c>
    </row>
    <row r="200" spans="1:8" x14ac:dyDescent="0.25">
      <c r="A200" s="7" t="s">
        <v>109</v>
      </c>
      <c r="B200" s="8">
        <v>91</v>
      </c>
      <c r="C200" s="9">
        <v>8805.57</v>
      </c>
      <c r="D200" s="9">
        <v>1232.0900000000001</v>
      </c>
      <c r="E200" s="9">
        <f t="shared" si="4"/>
        <v>13.539450549450551</v>
      </c>
      <c r="F200" s="8">
        <v>7131</v>
      </c>
      <c r="G200" s="8">
        <v>7521</v>
      </c>
      <c r="H200" s="10" t="s">
        <v>1405</v>
      </c>
    </row>
    <row r="201" spans="1:8" x14ac:dyDescent="0.25">
      <c r="A201" s="7" t="s">
        <v>974</v>
      </c>
      <c r="B201" s="8">
        <v>143</v>
      </c>
      <c r="C201" s="9">
        <v>113613.03</v>
      </c>
      <c r="D201" s="9">
        <v>80018.78</v>
      </c>
      <c r="E201" s="9">
        <f t="shared" si="4"/>
        <v>559.57188811188814</v>
      </c>
      <c r="F201" s="8">
        <v>4230</v>
      </c>
      <c r="G201" s="8">
        <v>4680</v>
      </c>
      <c r="H201" s="10" t="s">
        <v>1405</v>
      </c>
    </row>
    <row r="202" spans="1:8" x14ac:dyDescent="0.25">
      <c r="A202" s="7" t="s">
        <v>63</v>
      </c>
      <c r="B202" s="8">
        <v>4</v>
      </c>
      <c r="C202" s="9">
        <v>49.5</v>
      </c>
      <c r="D202" s="9">
        <v>17</v>
      </c>
      <c r="E202" s="9">
        <f t="shared" si="4"/>
        <v>4.25</v>
      </c>
      <c r="F202" s="8">
        <v>230</v>
      </c>
      <c r="G202" s="8">
        <v>300</v>
      </c>
      <c r="H202" s="10" t="s">
        <v>1405</v>
      </c>
    </row>
    <row r="203" spans="1:8" x14ac:dyDescent="0.25">
      <c r="A203" s="7" t="s">
        <v>180</v>
      </c>
      <c r="B203" s="8">
        <v>246</v>
      </c>
      <c r="C203" s="9">
        <v>29426.75</v>
      </c>
      <c r="D203" s="9">
        <v>743.66</v>
      </c>
      <c r="E203" s="9">
        <f t="shared" si="4"/>
        <v>3.0230081300813008</v>
      </c>
      <c r="F203" s="8">
        <v>8878</v>
      </c>
      <c r="G203" s="8">
        <v>27062</v>
      </c>
      <c r="H203" s="10" t="s">
        <v>1405</v>
      </c>
    </row>
    <row r="204" spans="1:8" x14ac:dyDescent="0.25">
      <c r="A204" s="7" t="s">
        <v>58</v>
      </c>
      <c r="B204" s="8">
        <v>59</v>
      </c>
      <c r="C204" s="9">
        <v>1090.48</v>
      </c>
      <c r="D204" s="9">
        <v>884.2</v>
      </c>
      <c r="E204" s="9">
        <f t="shared" si="4"/>
        <v>14.986440677966103</v>
      </c>
      <c r="F204" s="8">
        <v>3870</v>
      </c>
      <c r="G204" s="8">
        <v>6037</v>
      </c>
      <c r="H204" s="10" t="s">
        <v>1405</v>
      </c>
    </row>
    <row r="205" spans="1:8" x14ac:dyDescent="0.25">
      <c r="A205" s="7" t="s">
        <v>347</v>
      </c>
      <c r="B205" s="8">
        <v>10</v>
      </c>
      <c r="C205" s="9">
        <v>52.8</v>
      </c>
      <c r="D205" s="9">
        <v>52.8</v>
      </c>
      <c r="E205" s="9">
        <f t="shared" si="4"/>
        <v>5.2799999999999994</v>
      </c>
      <c r="F205" s="8">
        <v>271</v>
      </c>
      <c r="G205" s="8">
        <v>5624</v>
      </c>
      <c r="H205" s="10" t="s">
        <v>1405</v>
      </c>
    </row>
    <row r="206" spans="1:8" x14ac:dyDescent="0.25">
      <c r="A206" s="7" t="s">
        <v>807</v>
      </c>
      <c r="B206" s="8">
        <v>3</v>
      </c>
      <c r="C206" s="9">
        <v>70.33</v>
      </c>
      <c r="D206" s="9">
        <v>35.93</v>
      </c>
      <c r="E206" s="9">
        <f t="shared" si="4"/>
        <v>11.976666666666667</v>
      </c>
      <c r="F206" s="8">
        <v>90</v>
      </c>
      <c r="G206" s="8">
        <v>180</v>
      </c>
      <c r="H206" s="10" t="s">
        <v>1405</v>
      </c>
    </row>
    <row r="207" spans="1:8" x14ac:dyDescent="0.25">
      <c r="A207" s="7" t="s">
        <v>1115</v>
      </c>
      <c r="B207" s="8">
        <v>1</v>
      </c>
      <c r="C207" s="9">
        <v>15.87</v>
      </c>
      <c r="D207" s="9">
        <v>15.87</v>
      </c>
      <c r="E207" s="9">
        <f t="shared" si="4"/>
        <v>15.87</v>
      </c>
      <c r="F207" s="8">
        <v>30</v>
      </c>
      <c r="G207" s="8">
        <v>60</v>
      </c>
      <c r="H207" s="10" t="s">
        <v>1405</v>
      </c>
    </row>
    <row r="208" spans="1:8" x14ac:dyDescent="0.25">
      <c r="A208" s="7" t="s">
        <v>348</v>
      </c>
      <c r="B208" s="8">
        <v>56</v>
      </c>
      <c r="C208" s="9">
        <v>1884.6</v>
      </c>
      <c r="D208" s="9">
        <v>239.92</v>
      </c>
      <c r="E208" s="9">
        <f t="shared" si="4"/>
        <v>4.2842857142857138</v>
      </c>
      <c r="F208" s="8">
        <v>855</v>
      </c>
      <c r="G208" s="8">
        <v>26672</v>
      </c>
      <c r="H208" s="10" t="s">
        <v>1405</v>
      </c>
    </row>
    <row r="209" spans="1:8" x14ac:dyDescent="0.25">
      <c r="A209" s="7" t="s">
        <v>39</v>
      </c>
      <c r="B209" s="8">
        <v>592</v>
      </c>
      <c r="C209" s="9">
        <v>5750.3499999999995</v>
      </c>
      <c r="D209" s="9">
        <v>3561.7699999999995</v>
      </c>
      <c r="E209" s="9">
        <f t="shared" si="4"/>
        <v>6.0165033783783777</v>
      </c>
      <c r="F209" s="8">
        <v>26865</v>
      </c>
      <c r="G209" s="8">
        <v>45235</v>
      </c>
      <c r="H209" s="10" t="s">
        <v>1405</v>
      </c>
    </row>
    <row r="210" spans="1:8" x14ac:dyDescent="0.25">
      <c r="A210" s="7" t="s">
        <v>929</v>
      </c>
      <c r="B210" s="8">
        <v>38</v>
      </c>
      <c r="C210" s="9">
        <v>759.92</v>
      </c>
      <c r="D210" s="9">
        <v>463.92</v>
      </c>
      <c r="E210" s="9">
        <f t="shared" si="4"/>
        <v>12.208421052631579</v>
      </c>
      <c r="F210" s="8">
        <v>1669</v>
      </c>
      <c r="G210" s="8">
        <v>6660</v>
      </c>
      <c r="H210" s="10" t="s">
        <v>1405</v>
      </c>
    </row>
    <row r="211" spans="1:8" x14ac:dyDescent="0.25">
      <c r="A211" s="7" t="s">
        <v>60</v>
      </c>
      <c r="B211" s="8">
        <v>15</v>
      </c>
      <c r="C211" s="9">
        <v>118.47</v>
      </c>
      <c r="D211" s="9">
        <v>58.92</v>
      </c>
      <c r="E211" s="9">
        <f t="shared" si="4"/>
        <v>3.9279999999999999</v>
      </c>
      <c r="F211" s="8">
        <v>219</v>
      </c>
      <c r="G211" s="8">
        <v>6980</v>
      </c>
      <c r="H211" s="10" t="s">
        <v>1405</v>
      </c>
    </row>
    <row r="212" spans="1:8" x14ac:dyDescent="0.25">
      <c r="A212" s="7" t="s">
        <v>581</v>
      </c>
      <c r="B212" s="8">
        <v>1148</v>
      </c>
      <c r="C212" s="9">
        <v>30859.060000000005</v>
      </c>
      <c r="D212" s="9">
        <v>12955.05</v>
      </c>
      <c r="E212" s="9">
        <f t="shared" si="4"/>
        <v>11.28488675958188</v>
      </c>
      <c r="F212" s="8">
        <v>28222</v>
      </c>
      <c r="G212" s="8">
        <v>63087</v>
      </c>
      <c r="H212" s="10" t="s">
        <v>1405</v>
      </c>
    </row>
    <row r="213" spans="1:8" x14ac:dyDescent="0.25">
      <c r="A213" s="7" t="s">
        <v>155</v>
      </c>
      <c r="B213" s="8">
        <v>6</v>
      </c>
      <c r="C213" s="9">
        <v>193.26</v>
      </c>
      <c r="D213" s="9">
        <v>86.009999999999991</v>
      </c>
      <c r="E213" s="9">
        <f t="shared" si="4"/>
        <v>14.334999999999999</v>
      </c>
      <c r="F213" s="8">
        <v>420</v>
      </c>
      <c r="G213" s="8">
        <v>331</v>
      </c>
      <c r="H213" s="10" t="s">
        <v>1405</v>
      </c>
    </row>
    <row r="214" spans="1:8" x14ac:dyDescent="0.25">
      <c r="A214" s="7" t="s">
        <v>487</v>
      </c>
      <c r="B214" s="8">
        <v>2</v>
      </c>
      <c r="C214" s="9">
        <v>1132.55</v>
      </c>
      <c r="D214" s="9">
        <v>254.79000000000002</v>
      </c>
      <c r="E214" s="9">
        <f t="shared" si="4"/>
        <v>127.39500000000001</v>
      </c>
      <c r="F214" s="8">
        <v>44</v>
      </c>
      <c r="G214" s="8">
        <v>63</v>
      </c>
      <c r="H214" s="10" t="s">
        <v>1405</v>
      </c>
    </row>
    <row r="215" spans="1:8" x14ac:dyDescent="0.25">
      <c r="A215" s="7" t="s">
        <v>281</v>
      </c>
      <c r="B215" s="8">
        <v>730</v>
      </c>
      <c r="C215" s="9">
        <v>14118.64</v>
      </c>
      <c r="D215" s="9">
        <v>3400.6499999999996</v>
      </c>
      <c r="E215" s="9">
        <f t="shared" si="4"/>
        <v>4.6584246575342458</v>
      </c>
      <c r="F215" s="8">
        <v>24947</v>
      </c>
      <c r="G215" s="8">
        <v>34908</v>
      </c>
      <c r="H215" s="10" t="s">
        <v>1405</v>
      </c>
    </row>
    <row r="216" spans="1:8" x14ac:dyDescent="0.25">
      <c r="A216" s="7" t="s">
        <v>330</v>
      </c>
      <c r="B216" s="8">
        <v>35948</v>
      </c>
      <c r="C216" s="9">
        <v>1426783.39</v>
      </c>
      <c r="D216" s="9">
        <v>593247.91</v>
      </c>
      <c r="E216" s="9">
        <f t="shared" si="4"/>
        <v>16.502946200066763</v>
      </c>
      <c r="F216" s="8">
        <v>1078314</v>
      </c>
      <c r="G216" s="8">
        <v>1311768</v>
      </c>
      <c r="H216" s="10" t="s">
        <v>1405</v>
      </c>
    </row>
    <row r="217" spans="1:8" x14ac:dyDescent="0.25">
      <c r="A217" s="7" t="s">
        <v>1155</v>
      </c>
      <c r="B217" s="8">
        <v>831</v>
      </c>
      <c r="C217" s="9">
        <v>915372.57000000007</v>
      </c>
      <c r="D217" s="9">
        <v>716185.43</v>
      </c>
      <c r="E217" s="9">
        <f t="shared" si="4"/>
        <v>861.83565583634186</v>
      </c>
      <c r="F217" s="8">
        <v>24400</v>
      </c>
      <c r="G217" s="8">
        <v>39065</v>
      </c>
      <c r="H217" s="10" t="s">
        <v>1405</v>
      </c>
    </row>
    <row r="218" spans="1:8" x14ac:dyDescent="0.25">
      <c r="A218" s="7" t="s">
        <v>375</v>
      </c>
      <c r="B218" s="8">
        <v>100</v>
      </c>
      <c r="C218" s="9">
        <v>14711.779999999999</v>
      </c>
      <c r="D218" s="9">
        <v>5609.98</v>
      </c>
      <c r="E218" s="9">
        <f t="shared" si="4"/>
        <v>56.099799999999995</v>
      </c>
      <c r="F218" s="8">
        <v>3903</v>
      </c>
      <c r="G218" s="8">
        <v>6315</v>
      </c>
      <c r="H218" s="10" t="s">
        <v>1405</v>
      </c>
    </row>
    <row r="219" spans="1:8" x14ac:dyDescent="0.25">
      <c r="A219" s="7" t="s">
        <v>218</v>
      </c>
      <c r="B219" s="8">
        <v>2450</v>
      </c>
      <c r="C219" s="9">
        <v>72679.429999999993</v>
      </c>
      <c r="D219" s="9">
        <v>46440.07</v>
      </c>
      <c r="E219" s="9">
        <f t="shared" si="4"/>
        <v>18.955130612244897</v>
      </c>
      <c r="F219" s="8">
        <v>72179</v>
      </c>
      <c r="G219" s="8">
        <v>533554</v>
      </c>
      <c r="H219" s="10" t="s">
        <v>1405</v>
      </c>
    </row>
    <row r="220" spans="1:8" x14ac:dyDescent="0.25">
      <c r="A220" s="7" t="s">
        <v>566</v>
      </c>
      <c r="B220" s="8">
        <v>1828</v>
      </c>
      <c r="C220" s="9">
        <v>898432.71</v>
      </c>
      <c r="D220" s="9">
        <v>80636.87</v>
      </c>
      <c r="E220" s="9">
        <f t="shared" si="4"/>
        <v>44.112073304157548</v>
      </c>
      <c r="F220" s="8">
        <v>76870</v>
      </c>
      <c r="G220" s="8">
        <v>118307</v>
      </c>
      <c r="H220" s="10" t="s">
        <v>1405</v>
      </c>
    </row>
    <row r="221" spans="1:8" x14ac:dyDescent="0.25">
      <c r="A221" s="7" t="s">
        <v>483</v>
      </c>
      <c r="B221" s="8">
        <v>375</v>
      </c>
      <c r="C221" s="9">
        <v>6772.91</v>
      </c>
      <c r="D221" s="9">
        <v>5569.6200000000008</v>
      </c>
      <c r="E221" s="9">
        <f t="shared" si="4"/>
        <v>14.852320000000002</v>
      </c>
      <c r="F221" s="8">
        <v>10910</v>
      </c>
      <c r="G221" s="8">
        <v>29548</v>
      </c>
      <c r="H221" s="10" t="s">
        <v>1405</v>
      </c>
    </row>
    <row r="222" spans="1:8" x14ac:dyDescent="0.25">
      <c r="A222" s="7" t="s">
        <v>563</v>
      </c>
      <c r="B222" s="8">
        <v>6757</v>
      </c>
      <c r="C222" s="9">
        <v>163064.30000000002</v>
      </c>
      <c r="D222" s="9">
        <v>90159.11</v>
      </c>
      <c r="E222" s="9">
        <f t="shared" si="4"/>
        <v>13.343067929554536</v>
      </c>
      <c r="F222" s="8">
        <v>152602</v>
      </c>
      <c r="G222" s="8">
        <v>317674</v>
      </c>
      <c r="H222" s="10" t="s">
        <v>1405</v>
      </c>
    </row>
    <row r="223" spans="1:8" x14ac:dyDescent="0.25">
      <c r="A223" s="7" t="s">
        <v>788</v>
      </c>
      <c r="B223" s="8">
        <v>380</v>
      </c>
      <c r="C223" s="9">
        <v>137759.57</v>
      </c>
      <c r="D223" s="9">
        <v>125775.67000000001</v>
      </c>
      <c r="E223" s="9">
        <f t="shared" si="4"/>
        <v>330.98860526315792</v>
      </c>
      <c r="F223" s="8">
        <v>11286</v>
      </c>
      <c r="G223" s="8">
        <v>41673</v>
      </c>
      <c r="H223" s="10" t="s">
        <v>1405</v>
      </c>
    </row>
    <row r="224" spans="1:8" x14ac:dyDescent="0.25">
      <c r="A224" s="7" t="s">
        <v>455</v>
      </c>
      <c r="B224" s="8">
        <v>196</v>
      </c>
      <c r="C224" s="9">
        <v>18760.149999999998</v>
      </c>
      <c r="D224" s="9">
        <v>15326.46</v>
      </c>
      <c r="E224" s="9">
        <f t="shared" si="4"/>
        <v>78.19622448979591</v>
      </c>
      <c r="F224" s="8">
        <v>6484</v>
      </c>
      <c r="G224" s="8">
        <v>12246</v>
      </c>
      <c r="H224" s="10" t="s">
        <v>1405</v>
      </c>
    </row>
    <row r="225" spans="1:8" x14ac:dyDescent="0.25">
      <c r="A225" s="7" t="s">
        <v>534</v>
      </c>
      <c r="B225" s="8">
        <v>3657</v>
      </c>
      <c r="C225" s="9">
        <v>77692.539999999994</v>
      </c>
      <c r="D225" s="9">
        <v>45149.530000000006</v>
      </c>
      <c r="E225" s="9">
        <f t="shared" si="4"/>
        <v>12.346056877221768</v>
      </c>
      <c r="F225" s="8">
        <v>28933</v>
      </c>
      <c r="G225" s="8">
        <v>79939</v>
      </c>
      <c r="H225" s="10" t="s">
        <v>1405</v>
      </c>
    </row>
    <row r="226" spans="1:8" x14ac:dyDescent="0.25">
      <c r="A226" s="7" t="s">
        <v>698</v>
      </c>
      <c r="B226" s="8">
        <v>157</v>
      </c>
      <c r="C226" s="9">
        <v>4941.4799999999996</v>
      </c>
      <c r="D226" s="9">
        <v>3075.05</v>
      </c>
      <c r="E226" s="9">
        <f t="shared" si="4"/>
        <v>19.586305732484078</v>
      </c>
      <c r="F226" s="8">
        <v>3706</v>
      </c>
      <c r="G226" s="8">
        <v>16847</v>
      </c>
      <c r="H226" s="10" t="s">
        <v>1405</v>
      </c>
    </row>
    <row r="227" spans="1:8" x14ac:dyDescent="0.25">
      <c r="A227" s="7" t="s">
        <v>119</v>
      </c>
      <c r="B227" s="8">
        <v>293</v>
      </c>
      <c r="C227" s="9">
        <v>15387.939999999999</v>
      </c>
      <c r="D227" s="9">
        <v>6719.3400000000011</v>
      </c>
      <c r="E227" s="9">
        <f t="shared" si="4"/>
        <v>22.932901023890789</v>
      </c>
      <c r="F227" s="8">
        <v>4888</v>
      </c>
      <c r="G227" s="8">
        <v>9023.2000000000007</v>
      </c>
      <c r="H227" s="10" t="s">
        <v>1405</v>
      </c>
    </row>
    <row r="228" spans="1:8" x14ac:dyDescent="0.25">
      <c r="A228" s="7" t="s">
        <v>1118</v>
      </c>
      <c r="B228" s="8">
        <v>36</v>
      </c>
      <c r="C228" s="9">
        <v>405.86</v>
      </c>
      <c r="D228" s="9">
        <v>286.44</v>
      </c>
      <c r="E228" s="9">
        <f t="shared" si="4"/>
        <v>7.956666666666667</v>
      </c>
      <c r="F228" s="8">
        <v>1177</v>
      </c>
      <c r="G228" s="8">
        <v>4476</v>
      </c>
      <c r="H228" s="10" t="s">
        <v>1405</v>
      </c>
    </row>
    <row r="229" spans="1:8" x14ac:dyDescent="0.25">
      <c r="A229" s="7" t="s">
        <v>1273</v>
      </c>
      <c r="B229" s="8">
        <v>4</v>
      </c>
      <c r="C229" s="9">
        <v>2509.59</v>
      </c>
      <c r="D229" s="9">
        <v>2509.59</v>
      </c>
      <c r="E229" s="9">
        <f t="shared" si="4"/>
        <v>627.39750000000004</v>
      </c>
      <c r="F229" s="8">
        <v>100</v>
      </c>
      <c r="G229" s="8">
        <v>8</v>
      </c>
      <c r="H229" s="10" t="s">
        <v>1405</v>
      </c>
    </row>
    <row r="230" spans="1:8" x14ac:dyDescent="0.25">
      <c r="A230" s="7" t="s">
        <v>909</v>
      </c>
      <c r="B230" s="8">
        <v>74</v>
      </c>
      <c r="C230" s="9">
        <v>34271.189999999995</v>
      </c>
      <c r="D230" s="9">
        <v>23235.210000000003</v>
      </c>
      <c r="E230" s="9">
        <f t="shared" si="4"/>
        <v>313.98932432432434</v>
      </c>
      <c r="F230" s="8">
        <v>2372</v>
      </c>
      <c r="G230" s="8">
        <v>4100</v>
      </c>
      <c r="H230" s="10" t="s">
        <v>1405</v>
      </c>
    </row>
    <row r="231" spans="1:8" x14ac:dyDescent="0.25">
      <c r="A231" s="7" t="s">
        <v>1379</v>
      </c>
      <c r="B231" s="8">
        <v>15</v>
      </c>
      <c r="C231" s="9">
        <v>844.06999999999994</v>
      </c>
      <c r="D231" s="9">
        <v>349.35</v>
      </c>
      <c r="E231" s="9">
        <f t="shared" si="4"/>
        <v>23.290000000000003</v>
      </c>
      <c r="F231" s="8">
        <v>411</v>
      </c>
      <c r="G231" s="8">
        <v>734</v>
      </c>
      <c r="H231" s="10" t="s">
        <v>1405</v>
      </c>
    </row>
    <row r="232" spans="1:8" x14ac:dyDescent="0.25">
      <c r="A232" s="7" t="s">
        <v>562</v>
      </c>
      <c r="B232" s="8">
        <v>1873</v>
      </c>
      <c r="C232" s="9">
        <v>162447.84000000003</v>
      </c>
      <c r="D232" s="9">
        <v>34946.720000000001</v>
      </c>
      <c r="E232" s="9">
        <f t="shared" si="4"/>
        <v>18.658152696209292</v>
      </c>
      <c r="F232" s="8">
        <v>63562</v>
      </c>
      <c r="G232" s="8">
        <v>73008</v>
      </c>
      <c r="H232" s="10" t="s">
        <v>1405</v>
      </c>
    </row>
    <row r="233" spans="1:8" x14ac:dyDescent="0.25">
      <c r="A233" s="7" t="s">
        <v>74</v>
      </c>
      <c r="B233" s="8">
        <v>36</v>
      </c>
      <c r="C233" s="9">
        <v>1831.31</v>
      </c>
      <c r="D233" s="9">
        <v>1138.2</v>
      </c>
      <c r="E233" s="9">
        <f t="shared" si="4"/>
        <v>31.616666666666667</v>
      </c>
      <c r="F233" s="8">
        <v>1041</v>
      </c>
      <c r="G233" s="8">
        <v>1346</v>
      </c>
      <c r="H233" s="10" t="s">
        <v>1405</v>
      </c>
    </row>
    <row r="234" spans="1:8" x14ac:dyDescent="0.25">
      <c r="A234" s="7" t="s">
        <v>292</v>
      </c>
      <c r="B234" s="8">
        <v>227</v>
      </c>
      <c r="C234" s="9">
        <v>85764.47</v>
      </c>
      <c r="D234" s="9">
        <v>34744.380000000005</v>
      </c>
      <c r="E234" s="9">
        <f t="shared" si="4"/>
        <v>153.05894273127754</v>
      </c>
      <c r="F234" s="8">
        <v>7614</v>
      </c>
      <c r="G234" s="8">
        <v>9030</v>
      </c>
      <c r="H234" s="10" t="s">
        <v>1405</v>
      </c>
    </row>
    <row r="235" spans="1:8" x14ac:dyDescent="0.25">
      <c r="A235" s="7" t="s">
        <v>365</v>
      </c>
      <c r="B235" s="8">
        <v>134</v>
      </c>
      <c r="C235" s="9">
        <v>38315.24</v>
      </c>
      <c r="D235" s="9">
        <v>33288.03</v>
      </c>
      <c r="E235" s="9">
        <f t="shared" si="4"/>
        <v>248.41813432835821</v>
      </c>
      <c r="F235" s="8">
        <v>5461</v>
      </c>
      <c r="G235" s="8">
        <v>2375</v>
      </c>
      <c r="H235" s="10" t="s">
        <v>1405</v>
      </c>
    </row>
    <row r="236" spans="1:8" x14ac:dyDescent="0.25">
      <c r="A236" s="7" t="s">
        <v>405</v>
      </c>
      <c r="B236" s="8">
        <v>1077</v>
      </c>
      <c r="C236" s="9">
        <v>106496.34</v>
      </c>
      <c r="D236" s="9">
        <v>32710.289999999997</v>
      </c>
      <c r="E236" s="9">
        <f t="shared" si="4"/>
        <v>30.371671309192198</v>
      </c>
      <c r="F236" s="8">
        <v>58614</v>
      </c>
      <c r="G236" s="8">
        <v>59560</v>
      </c>
      <c r="H236" s="10" t="s">
        <v>1405</v>
      </c>
    </row>
    <row r="237" spans="1:8" x14ac:dyDescent="0.25">
      <c r="A237" s="7" t="s">
        <v>24</v>
      </c>
      <c r="B237" s="8">
        <v>1965</v>
      </c>
      <c r="C237" s="9">
        <v>98219.780000000013</v>
      </c>
      <c r="D237" s="9">
        <v>77818.900000000009</v>
      </c>
      <c r="E237" s="9">
        <f t="shared" si="4"/>
        <v>39.602493638676847</v>
      </c>
      <c r="F237" s="8">
        <v>55890</v>
      </c>
      <c r="G237" s="8">
        <v>122281</v>
      </c>
      <c r="H237" s="10" t="s">
        <v>1405</v>
      </c>
    </row>
    <row r="238" spans="1:8" x14ac:dyDescent="0.25">
      <c r="A238" s="7" t="s">
        <v>506</v>
      </c>
      <c r="B238" s="8">
        <v>233</v>
      </c>
      <c r="C238" s="9">
        <v>18016.420000000002</v>
      </c>
      <c r="D238" s="9">
        <v>10741.14</v>
      </c>
      <c r="E238" s="9">
        <f t="shared" si="4"/>
        <v>46.099313304721029</v>
      </c>
      <c r="F238" s="8">
        <v>3619</v>
      </c>
      <c r="G238" s="8">
        <v>1156</v>
      </c>
      <c r="H238" s="10" t="s">
        <v>1405</v>
      </c>
    </row>
    <row r="239" spans="1:8" x14ac:dyDescent="0.25">
      <c r="A239" s="7" t="s">
        <v>1208</v>
      </c>
      <c r="B239" s="8">
        <v>732</v>
      </c>
      <c r="C239" s="9">
        <v>42066.33</v>
      </c>
      <c r="D239" s="9">
        <v>21116.97</v>
      </c>
      <c r="E239" s="9">
        <f t="shared" si="4"/>
        <v>28.848319672131151</v>
      </c>
      <c r="F239" s="8">
        <v>11399</v>
      </c>
      <c r="G239" s="8">
        <v>17340</v>
      </c>
      <c r="H239" s="10" t="s">
        <v>1405</v>
      </c>
    </row>
    <row r="240" spans="1:8" x14ac:dyDescent="0.25">
      <c r="A240" s="7" t="s">
        <v>409</v>
      </c>
      <c r="B240" s="8">
        <v>25</v>
      </c>
      <c r="C240" s="9">
        <v>9065</v>
      </c>
      <c r="D240" s="9">
        <v>6644.1</v>
      </c>
      <c r="E240" s="9">
        <f t="shared" si="4"/>
        <v>265.76400000000001</v>
      </c>
      <c r="F240" s="8">
        <v>481</v>
      </c>
      <c r="G240" s="8">
        <v>795</v>
      </c>
      <c r="H240" s="10" t="s">
        <v>1405</v>
      </c>
    </row>
    <row r="241" spans="1:8" x14ac:dyDescent="0.25">
      <c r="A241" s="7" t="s">
        <v>121</v>
      </c>
      <c r="B241" s="8">
        <v>7229</v>
      </c>
      <c r="C241" s="9">
        <v>360087.81</v>
      </c>
      <c r="D241" s="9">
        <v>241912.94</v>
      </c>
      <c r="E241" s="9">
        <f t="shared" si="4"/>
        <v>33.464232950615575</v>
      </c>
      <c r="F241" s="8">
        <v>185409</v>
      </c>
      <c r="G241" s="8">
        <v>356670</v>
      </c>
      <c r="H241" s="10" t="s">
        <v>1405</v>
      </c>
    </row>
    <row r="242" spans="1:8" x14ac:dyDescent="0.25">
      <c r="A242" s="7" t="s">
        <v>1156</v>
      </c>
      <c r="B242" s="8">
        <v>1923</v>
      </c>
      <c r="C242" s="9">
        <v>197548.31</v>
      </c>
      <c r="D242" s="9">
        <v>156500.01999999999</v>
      </c>
      <c r="E242" s="9">
        <f t="shared" si="4"/>
        <v>81.383265730629219</v>
      </c>
      <c r="F242" s="8">
        <v>23419</v>
      </c>
      <c r="G242" s="8">
        <v>3950</v>
      </c>
      <c r="H242" s="10" t="s">
        <v>1405</v>
      </c>
    </row>
    <row r="243" spans="1:8" x14ac:dyDescent="0.25">
      <c r="A243" s="7" t="s">
        <v>526</v>
      </c>
      <c r="B243" s="8">
        <v>71</v>
      </c>
      <c r="C243" s="9">
        <v>20682.129999999997</v>
      </c>
      <c r="D243" s="9">
        <v>2873.84</v>
      </c>
      <c r="E243" s="9">
        <f t="shared" si="4"/>
        <v>40.476619718309863</v>
      </c>
      <c r="F243" s="8">
        <v>2734</v>
      </c>
      <c r="G243" s="8">
        <v>2372</v>
      </c>
      <c r="H243" s="10" t="s">
        <v>1405</v>
      </c>
    </row>
    <row r="244" spans="1:8" x14ac:dyDescent="0.25">
      <c r="A244" s="7" t="s">
        <v>166</v>
      </c>
      <c r="B244" s="8">
        <v>41166</v>
      </c>
      <c r="C244" s="9">
        <v>2343660.4</v>
      </c>
      <c r="D244" s="9">
        <v>1008746.5</v>
      </c>
      <c r="E244" s="9">
        <f t="shared" si="4"/>
        <v>24.504360394500317</v>
      </c>
      <c r="F244" s="8">
        <v>1103075</v>
      </c>
      <c r="G244" s="8">
        <v>2181520</v>
      </c>
      <c r="H244" s="10" t="s">
        <v>1405</v>
      </c>
    </row>
    <row r="245" spans="1:8" x14ac:dyDescent="0.25">
      <c r="A245" s="7" t="s">
        <v>214</v>
      </c>
      <c r="B245" s="8">
        <v>5856</v>
      </c>
      <c r="C245" s="9">
        <v>2966891.02</v>
      </c>
      <c r="D245" s="9">
        <v>2026564.2</v>
      </c>
      <c r="E245" s="9">
        <f t="shared" si="4"/>
        <v>346.06629098360656</v>
      </c>
      <c r="F245" s="8">
        <v>168589</v>
      </c>
      <c r="G245" s="8">
        <v>334233</v>
      </c>
      <c r="H245" s="10" t="s">
        <v>1405</v>
      </c>
    </row>
    <row r="246" spans="1:8" x14ac:dyDescent="0.25">
      <c r="A246" s="7" t="s">
        <v>955</v>
      </c>
      <c r="B246" s="8">
        <v>49</v>
      </c>
      <c r="C246" s="9">
        <v>68936.45</v>
      </c>
      <c r="D246" s="9">
        <v>45240.92</v>
      </c>
      <c r="E246" s="9">
        <f t="shared" si="4"/>
        <v>923.28408163265306</v>
      </c>
      <c r="F246" s="8">
        <v>1405</v>
      </c>
      <c r="G246" s="8">
        <v>2860</v>
      </c>
      <c r="H246" s="10" t="s">
        <v>1405</v>
      </c>
    </row>
    <row r="247" spans="1:8" x14ac:dyDescent="0.25">
      <c r="A247" s="7" t="s">
        <v>369</v>
      </c>
      <c r="B247" s="8">
        <v>73</v>
      </c>
      <c r="C247" s="9">
        <v>8786.56</v>
      </c>
      <c r="D247" s="9">
        <v>5580.41</v>
      </c>
      <c r="E247" s="9">
        <f t="shared" si="4"/>
        <v>76.44397260273972</v>
      </c>
      <c r="F247" s="8">
        <v>1699</v>
      </c>
      <c r="G247" s="8">
        <v>1191</v>
      </c>
      <c r="H247" s="10" t="s">
        <v>1405</v>
      </c>
    </row>
    <row r="248" spans="1:8" x14ac:dyDescent="0.25">
      <c r="A248" s="7" t="s">
        <v>1276</v>
      </c>
      <c r="B248" s="8">
        <v>2</v>
      </c>
      <c r="C248" s="9">
        <v>935.82</v>
      </c>
      <c r="D248" s="9">
        <v>935.82</v>
      </c>
      <c r="E248" s="9">
        <f t="shared" si="4"/>
        <v>467.91</v>
      </c>
      <c r="F248" s="8">
        <v>24</v>
      </c>
      <c r="G248" s="8">
        <v>30</v>
      </c>
      <c r="H248" s="10" t="s">
        <v>1405</v>
      </c>
    </row>
    <row r="249" spans="1:8" x14ac:dyDescent="0.25">
      <c r="A249" s="7" t="s">
        <v>1380</v>
      </c>
      <c r="B249" s="8">
        <v>3</v>
      </c>
      <c r="C249" s="9">
        <v>38.71</v>
      </c>
      <c r="D249" s="9">
        <v>25.57</v>
      </c>
      <c r="E249" s="9">
        <f t="shared" si="4"/>
        <v>8.5233333333333334</v>
      </c>
      <c r="F249" s="8">
        <v>13</v>
      </c>
      <c r="G249" s="8">
        <v>28</v>
      </c>
      <c r="H249" s="10" t="s">
        <v>1405</v>
      </c>
    </row>
    <row r="250" spans="1:8" x14ac:dyDescent="0.25">
      <c r="A250" s="7" t="s">
        <v>617</v>
      </c>
      <c r="B250" s="8">
        <v>35</v>
      </c>
      <c r="C250" s="9">
        <v>780.94</v>
      </c>
      <c r="D250" s="9">
        <v>199.53</v>
      </c>
      <c r="E250" s="9">
        <f t="shared" si="4"/>
        <v>5.7008571428571431</v>
      </c>
      <c r="F250" s="8">
        <v>654</v>
      </c>
      <c r="G250" s="8">
        <v>937.4</v>
      </c>
      <c r="H250" s="10" t="s">
        <v>1405</v>
      </c>
    </row>
    <row r="251" spans="1:8" x14ac:dyDescent="0.25">
      <c r="A251" s="7" t="s">
        <v>30</v>
      </c>
      <c r="B251" s="8">
        <v>468</v>
      </c>
      <c r="C251" s="9">
        <v>37212.629999999997</v>
      </c>
      <c r="D251" s="9">
        <v>21004.77</v>
      </c>
      <c r="E251" s="9">
        <f t="shared" si="4"/>
        <v>44.881987179487183</v>
      </c>
      <c r="F251" s="8">
        <v>27750</v>
      </c>
      <c r="G251" s="8">
        <v>32567</v>
      </c>
      <c r="H251" s="10" t="s">
        <v>1405</v>
      </c>
    </row>
    <row r="252" spans="1:8" x14ac:dyDescent="0.25">
      <c r="A252" s="7" t="s">
        <v>510</v>
      </c>
      <c r="B252" s="8">
        <v>657</v>
      </c>
      <c r="C252" s="9">
        <v>38140.68</v>
      </c>
      <c r="D252" s="9">
        <v>31101.96</v>
      </c>
      <c r="E252" s="9">
        <f t="shared" si="4"/>
        <v>47.339360730593604</v>
      </c>
      <c r="F252" s="8">
        <v>21226</v>
      </c>
      <c r="G252" s="8">
        <v>35543</v>
      </c>
      <c r="H252" s="10" t="s">
        <v>1405</v>
      </c>
    </row>
    <row r="253" spans="1:8" x14ac:dyDescent="0.25">
      <c r="A253" s="7" t="s">
        <v>17</v>
      </c>
      <c r="B253" s="8">
        <v>4</v>
      </c>
      <c r="C253" s="9">
        <v>258.27999999999997</v>
      </c>
      <c r="D253" s="9">
        <v>258.27999999999997</v>
      </c>
      <c r="E253" s="9">
        <f t="shared" si="4"/>
        <v>64.569999999999993</v>
      </c>
      <c r="F253" s="8">
        <v>120</v>
      </c>
      <c r="G253" s="8">
        <v>240</v>
      </c>
      <c r="H253" s="10" t="s">
        <v>1405</v>
      </c>
    </row>
    <row r="254" spans="1:8" x14ac:dyDescent="0.25">
      <c r="A254" s="7" t="s">
        <v>549</v>
      </c>
      <c r="B254" s="8">
        <v>6499</v>
      </c>
      <c r="C254" s="9">
        <v>153097.9</v>
      </c>
      <c r="D254" s="9">
        <v>106223.34999999998</v>
      </c>
      <c r="E254" s="9">
        <f t="shared" si="4"/>
        <v>16.34456839513771</v>
      </c>
      <c r="F254" s="8">
        <v>210312</v>
      </c>
      <c r="G254" s="8">
        <v>351936</v>
      </c>
      <c r="H254" s="10" t="s">
        <v>1405</v>
      </c>
    </row>
    <row r="255" spans="1:8" x14ac:dyDescent="0.25">
      <c r="A255" s="7" t="s">
        <v>616</v>
      </c>
      <c r="B255" s="8">
        <v>9</v>
      </c>
      <c r="C255" s="9">
        <v>920.49</v>
      </c>
      <c r="D255" s="9">
        <v>634.04</v>
      </c>
      <c r="E255" s="9">
        <f t="shared" si="4"/>
        <v>70.448888888888888</v>
      </c>
      <c r="F255" s="8">
        <v>146</v>
      </c>
      <c r="G255" s="8">
        <v>345</v>
      </c>
      <c r="H255" s="10" t="s">
        <v>1405</v>
      </c>
    </row>
    <row r="256" spans="1:8" x14ac:dyDescent="0.25">
      <c r="A256" s="7" t="s">
        <v>83</v>
      </c>
      <c r="B256" s="8">
        <v>351</v>
      </c>
      <c r="C256" s="9">
        <v>22674.52</v>
      </c>
      <c r="D256" s="9">
        <v>17709.349999999999</v>
      </c>
      <c r="E256" s="9">
        <f t="shared" si="4"/>
        <v>50.453988603988599</v>
      </c>
      <c r="F256" s="8">
        <v>5935</v>
      </c>
      <c r="G256" s="8">
        <v>2647</v>
      </c>
      <c r="H256" s="10" t="s">
        <v>1405</v>
      </c>
    </row>
    <row r="257" spans="1:8" x14ac:dyDescent="0.25">
      <c r="A257" s="7" t="s">
        <v>313</v>
      </c>
      <c r="B257" s="8">
        <v>293</v>
      </c>
      <c r="C257" s="9">
        <v>138048</v>
      </c>
      <c r="D257" s="9">
        <v>104809.59</v>
      </c>
      <c r="E257" s="9">
        <f t="shared" si="4"/>
        <v>357.71191126279865</v>
      </c>
      <c r="F257" s="8">
        <v>8792</v>
      </c>
      <c r="G257" s="8">
        <v>11377</v>
      </c>
      <c r="H257" s="10" t="s">
        <v>1405</v>
      </c>
    </row>
    <row r="258" spans="1:8" x14ac:dyDescent="0.25">
      <c r="A258" s="7" t="s">
        <v>711</v>
      </c>
      <c r="B258" s="8">
        <v>10</v>
      </c>
      <c r="C258" s="9">
        <v>7179.6</v>
      </c>
      <c r="D258" s="9">
        <v>2826.9</v>
      </c>
      <c r="E258" s="9">
        <f t="shared" ref="E258:E321" si="5">D258/B258</f>
        <v>282.69</v>
      </c>
      <c r="F258" s="8">
        <v>300</v>
      </c>
      <c r="G258" s="8">
        <v>300</v>
      </c>
      <c r="H258" s="10" t="s">
        <v>1405</v>
      </c>
    </row>
    <row r="259" spans="1:8" x14ac:dyDescent="0.25">
      <c r="A259" s="7" t="s">
        <v>357</v>
      </c>
      <c r="B259" s="8">
        <v>152</v>
      </c>
      <c r="C259" s="9">
        <v>5717.43</v>
      </c>
      <c r="D259" s="9">
        <v>3773.27</v>
      </c>
      <c r="E259" s="9">
        <f t="shared" si="5"/>
        <v>24.824144736842104</v>
      </c>
      <c r="F259" s="8">
        <v>4234</v>
      </c>
      <c r="G259" s="8">
        <v>858.5</v>
      </c>
      <c r="H259" s="10" t="s">
        <v>1405</v>
      </c>
    </row>
    <row r="260" spans="1:8" x14ac:dyDescent="0.25">
      <c r="A260" s="7" t="s">
        <v>741</v>
      </c>
      <c r="B260" s="8">
        <v>298</v>
      </c>
      <c r="C260" s="9">
        <v>88380.79</v>
      </c>
      <c r="D260" s="9">
        <v>62598.82</v>
      </c>
      <c r="E260" s="9">
        <f t="shared" si="5"/>
        <v>210.0631543624161</v>
      </c>
      <c r="F260" s="8">
        <v>20755</v>
      </c>
      <c r="G260" s="8">
        <v>68290</v>
      </c>
      <c r="H260" s="10" t="s">
        <v>1405</v>
      </c>
    </row>
    <row r="261" spans="1:8" x14ac:dyDescent="0.25">
      <c r="A261" s="7" t="s">
        <v>399</v>
      </c>
      <c r="B261" s="8">
        <v>9</v>
      </c>
      <c r="C261" s="9">
        <v>166.62</v>
      </c>
      <c r="D261" s="9">
        <v>140.77000000000001</v>
      </c>
      <c r="E261" s="9">
        <f t="shared" si="5"/>
        <v>15.641111111111112</v>
      </c>
      <c r="F261" s="8">
        <v>720</v>
      </c>
      <c r="G261" s="8">
        <v>1890</v>
      </c>
      <c r="H261" s="10" t="s">
        <v>1405</v>
      </c>
    </row>
    <row r="262" spans="1:8" x14ac:dyDescent="0.25">
      <c r="A262" s="7" t="s">
        <v>777</v>
      </c>
      <c r="B262" s="8">
        <v>24</v>
      </c>
      <c r="C262" s="9">
        <v>240.52</v>
      </c>
      <c r="D262" s="9">
        <v>213.79</v>
      </c>
      <c r="E262" s="9">
        <f t="shared" si="5"/>
        <v>8.9079166666666669</v>
      </c>
      <c r="F262" s="8">
        <v>1140</v>
      </c>
      <c r="G262" s="8">
        <v>1650</v>
      </c>
      <c r="H262" s="10" t="s">
        <v>1405</v>
      </c>
    </row>
    <row r="263" spans="1:8" x14ac:dyDescent="0.25">
      <c r="A263" s="7" t="s">
        <v>381</v>
      </c>
      <c r="B263" s="8">
        <v>15073</v>
      </c>
      <c r="C263" s="9">
        <v>1392967.07</v>
      </c>
      <c r="D263" s="9">
        <v>587860.71</v>
      </c>
      <c r="E263" s="9">
        <f t="shared" si="5"/>
        <v>39.000909573409402</v>
      </c>
      <c r="F263" s="8">
        <v>548971</v>
      </c>
      <c r="G263" s="8">
        <v>687380</v>
      </c>
      <c r="H263" s="10" t="s">
        <v>1405</v>
      </c>
    </row>
    <row r="264" spans="1:8" x14ac:dyDescent="0.25">
      <c r="A264" s="7" t="s">
        <v>290</v>
      </c>
      <c r="B264" s="8">
        <v>175</v>
      </c>
      <c r="C264" s="9">
        <v>6120.71</v>
      </c>
      <c r="D264" s="9">
        <v>5302.2300000000005</v>
      </c>
      <c r="E264" s="9">
        <f t="shared" si="5"/>
        <v>30.298457142857146</v>
      </c>
      <c r="F264" s="8">
        <v>6125</v>
      </c>
      <c r="G264" s="8">
        <v>7290</v>
      </c>
      <c r="H264" s="10" t="s">
        <v>1405</v>
      </c>
    </row>
    <row r="265" spans="1:8" x14ac:dyDescent="0.25">
      <c r="A265" s="7" t="s">
        <v>473</v>
      </c>
      <c r="B265" s="8">
        <v>2203</v>
      </c>
      <c r="C265" s="9">
        <v>341495.73</v>
      </c>
      <c r="D265" s="9">
        <v>114033.97</v>
      </c>
      <c r="E265" s="9">
        <f t="shared" si="5"/>
        <v>51.763036768043577</v>
      </c>
      <c r="F265" s="8">
        <v>22993</v>
      </c>
      <c r="G265" s="8">
        <v>49918</v>
      </c>
      <c r="H265" s="10" t="s">
        <v>1405</v>
      </c>
    </row>
    <row r="266" spans="1:8" x14ac:dyDescent="0.25">
      <c r="A266" s="7" t="s">
        <v>113</v>
      </c>
      <c r="B266" s="8">
        <v>2136</v>
      </c>
      <c r="C266" s="9">
        <v>291341.62</v>
      </c>
      <c r="D266" s="9">
        <v>98650.849999999991</v>
      </c>
      <c r="E266" s="9">
        <f t="shared" si="5"/>
        <v>46.184854868913852</v>
      </c>
      <c r="F266" s="8">
        <v>24253</v>
      </c>
      <c r="G266" s="8">
        <v>52044</v>
      </c>
      <c r="H266" s="10" t="s">
        <v>1405</v>
      </c>
    </row>
    <row r="267" spans="1:8" x14ac:dyDescent="0.25">
      <c r="A267" s="7" t="s">
        <v>547</v>
      </c>
      <c r="B267" s="8">
        <v>213</v>
      </c>
      <c r="C267" s="9">
        <v>9035.6</v>
      </c>
      <c r="D267" s="9">
        <v>4575.95</v>
      </c>
      <c r="E267" s="9">
        <f t="shared" si="5"/>
        <v>21.483333333333331</v>
      </c>
      <c r="F267" s="8">
        <v>5813</v>
      </c>
      <c r="G267" s="8">
        <v>9043</v>
      </c>
      <c r="H267" s="10" t="s">
        <v>1405</v>
      </c>
    </row>
    <row r="268" spans="1:8" x14ac:dyDescent="0.25">
      <c r="A268" s="7" t="s">
        <v>150</v>
      </c>
      <c r="B268" s="8">
        <v>187</v>
      </c>
      <c r="C268" s="9">
        <v>17436.87</v>
      </c>
      <c r="D268" s="9">
        <v>11250.8</v>
      </c>
      <c r="E268" s="9">
        <f t="shared" si="5"/>
        <v>60.164705882352941</v>
      </c>
      <c r="F268" s="8">
        <v>4928</v>
      </c>
      <c r="G268" s="8">
        <v>8808</v>
      </c>
      <c r="H268" s="10" t="s">
        <v>1405</v>
      </c>
    </row>
    <row r="269" spans="1:8" x14ac:dyDescent="0.25">
      <c r="A269" s="7" t="s">
        <v>311</v>
      </c>
      <c r="B269" s="8">
        <v>215</v>
      </c>
      <c r="C269" s="9">
        <v>47140.31</v>
      </c>
      <c r="D269" s="9">
        <v>33788</v>
      </c>
      <c r="E269" s="9">
        <f t="shared" si="5"/>
        <v>157.15348837209302</v>
      </c>
      <c r="F269" s="8">
        <v>8006</v>
      </c>
      <c r="G269" s="8">
        <v>18839</v>
      </c>
      <c r="H269" s="10" t="s">
        <v>1405</v>
      </c>
    </row>
    <row r="270" spans="1:8" x14ac:dyDescent="0.25">
      <c r="A270" s="7" t="s">
        <v>41</v>
      </c>
      <c r="B270" s="8">
        <v>5767</v>
      </c>
      <c r="C270" s="9">
        <v>725478.09999999986</v>
      </c>
      <c r="D270" s="9">
        <v>593480.21999999986</v>
      </c>
      <c r="E270" s="9">
        <f t="shared" si="5"/>
        <v>102.90969654933238</v>
      </c>
      <c r="F270" s="8">
        <v>110041</v>
      </c>
      <c r="G270" s="8">
        <v>359695</v>
      </c>
      <c r="H270" s="10" t="s">
        <v>1405</v>
      </c>
    </row>
    <row r="271" spans="1:8" x14ac:dyDescent="0.25">
      <c r="A271" s="7" t="s">
        <v>57</v>
      </c>
      <c r="B271" s="8">
        <v>8540</v>
      </c>
      <c r="C271" s="9">
        <v>778053.30999999994</v>
      </c>
      <c r="D271" s="9">
        <v>539145.05000000005</v>
      </c>
      <c r="E271" s="9">
        <f t="shared" si="5"/>
        <v>63.131738875878227</v>
      </c>
      <c r="F271" s="8">
        <v>159931</v>
      </c>
      <c r="G271" s="8">
        <v>529350</v>
      </c>
      <c r="H271" s="10" t="s">
        <v>1405</v>
      </c>
    </row>
    <row r="272" spans="1:8" x14ac:dyDescent="0.25">
      <c r="A272" s="7" t="s">
        <v>803</v>
      </c>
      <c r="B272" s="8">
        <v>25</v>
      </c>
      <c r="C272" s="9">
        <v>23673.57</v>
      </c>
      <c r="D272" s="9">
        <v>23673.57</v>
      </c>
      <c r="E272" s="9">
        <f t="shared" si="5"/>
        <v>946.94280000000003</v>
      </c>
      <c r="F272" s="8">
        <v>724</v>
      </c>
      <c r="G272" s="8">
        <v>1678</v>
      </c>
      <c r="H272" s="10" t="s">
        <v>1405</v>
      </c>
    </row>
    <row r="273" spans="1:8" x14ac:dyDescent="0.25">
      <c r="A273" s="7" t="s">
        <v>306</v>
      </c>
      <c r="B273" s="8">
        <v>4138</v>
      </c>
      <c r="C273" s="9">
        <v>475192.3</v>
      </c>
      <c r="D273" s="9">
        <v>211401.53000000003</v>
      </c>
      <c r="E273" s="9">
        <f t="shared" si="5"/>
        <v>51.087851619139691</v>
      </c>
      <c r="F273" s="8">
        <v>181919</v>
      </c>
      <c r="G273" s="8">
        <v>217088</v>
      </c>
      <c r="H273" s="10" t="s">
        <v>1405</v>
      </c>
    </row>
    <row r="274" spans="1:8" x14ac:dyDescent="0.25">
      <c r="A274" s="7" t="s">
        <v>557</v>
      </c>
      <c r="B274" s="8">
        <v>617</v>
      </c>
      <c r="C274" s="9">
        <v>37478.950000000004</v>
      </c>
      <c r="D274" s="9">
        <v>14607.869999999999</v>
      </c>
      <c r="E274" s="9">
        <f t="shared" si="5"/>
        <v>23.675640194489464</v>
      </c>
      <c r="F274" s="8">
        <v>22088</v>
      </c>
      <c r="G274" s="8">
        <v>25958</v>
      </c>
      <c r="H274" s="10" t="s">
        <v>1405</v>
      </c>
    </row>
    <row r="275" spans="1:8" x14ac:dyDescent="0.25">
      <c r="A275" s="7" t="s">
        <v>1370</v>
      </c>
      <c r="B275" s="8">
        <v>66</v>
      </c>
      <c r="C275" s="9">
        <v>2128.5299999999997</v>
      </c>
      <c r="D275" s="9">
        <v>780.93000000000006</v>
      </c>
      <c r="E275" s="9">
        <f t="shared" si="5"/>
        <v>11.832272727272729</v>
      </c>
      <c r="F275" s="8">
        <v>998</v>
      </c>
      <c r="G275" s="8">
        <v>2316</v>
      </c>
      <c r="H275" s="10" t="s">
        <v>1405</v>
      </c>
    </row>
    <row r="276" spans="1:8" x14ac:dyDescent="0.25">
      <c r="A276" s="7" t="s">
        <v>871</v>
      </c>
      <c r="B276" s="8">
        <v>30</v>
      </c>
      <c r="C276" s="9">
        <v>781.03000000000009</v>
      </c>
      <c r="D276" s="9">
        <v>728.7</v>
      </c>
      <c r="E276" s="9">
        <f t="shared" si="5"/>
        <v>24.290000000000003</v>
      </c>
      <c r="F276" s="8">
        <v>1215</v>
      </c>
      <c r="G276" s="8">
        <v>2854.3</v>
      </c>
      <c r="H276" s="10" t="s">
        <v>1405</v>
      </c>
    </row>
    <row r="277" spans="1:8" x14ac:dyDescent="0.25">
      <c r="A277" s="7" t="s">
        <v>309</v>
      </c>
      <c r="B277" s="8">
        <v>3</v>
      </c>
      <c r="C277" s="9">
        <v>622.09</v>
      </c>
      <c r="D277" s="9">
        <v>420.06</v>
      </c>
      <c r="E277" s="9">
        <f t="shared" si="5"/>
        <v>140.02000000000001</v>
      </c>
      <c r="F277" s="8">
        <v>192</v>
      </c>
      <c r="G277" s="8">
        <v>5916</v>
      </c>
      <c r="H277" s="10" t="s">
        <v>1405</v>
      </c>
    </row>
    <row r="278" spans="1:8" x14ac:dyDescent="0.25">
      <c r="A278" s="7" t="s">
        <v>533</v>
      </c>
      <c r="B278" s="8">
        <v>28</v>
      </c>
      <c r="C278" s="9">
        <v>955.96</v>
      </c>
      <c r="D278" s="9">
        <v>723.86</v>
      </c>
      <c r="E278" s="9">
        <f t="shared" si="5"/>
        <v>25.852142857142859</v>
      </c>
      <c r="F278" s="8">
        <v>830</v>
      </c>
      <c r="G278" s="8">
        <v>7008</v>
      </c>
      <c r="H278" s="10" t="s">
        <v>1405</v>
      </c>
    </row>
    <row r="279" spans="1:8" x14ac:dyDescent="0.25">
      <c r="A279" s="7" t="s">
        <v>69</v>
      </c>
      <c r="B279" s="8">
        <v>3</v>
      </c>
      <c r="C279" s="9">
        <v>42.39</v>
      </c>
      <c r="D279" s="9">
        <v>0</v>
      </c>
      <c r="E279" s="9">
        <f t="shared" si="5"/>
        <v>0</v>
      </c>
      <c r="F279" s="8">
        <v>90</v>
      </c>
      <c r="G279" s="8">
        <v>9</v>
      </c>
      <c r="H279" s="10" t="s">
        <v>1405</v>
      </c>
    </row>
    <row r="280" spans="1:8" x14ac:dyDescent="0.25">
      <c r="A280" s="7" t="s">
        <v>527</v>
      </c>
      <c r="B280" s="8">
        <v>34</v>
      </c>
      <c r="C280" s="9">
        <v>5924.4699999999993</v>
      </c>
      <c r="D280" s="9">
        <v>5876.5599999999995</v>
      </c>
      <c r="E280" s="9">
        <f t="shared" si="5"/>
        <v>172.83999999999997</v>
      </c>
      <c r="F280" s="8">
        <v>1940</v>
      </c>
      <c r="G280" s="8">
        <v>6321</v>
      </c>
      <c r="H280" s="10" t="s">
        <v>1405</v>
      </c>
    </row>
    <row r="281" spans="1:8" x14ac:dyDescent="0.25">
      <c r="A281" s="7" t="s">
        <v>488</v>
      </c>
      <c r="B281" s="8">
        <v>147</v>
      </c>
      <c r="C281" s="9">
        <v>37809.649999999994</v>
      </c>
      <c r="D281" s="9">
        <v>5012.4400000000005</v>
      </c>
      <c r="E281" s="9">
        <f t="shared" si="5"/>
        <v>34.098231292517013</v>
      </c>
      <c r="F281" s="8">
        <v>6460</v>
      </c>
      <c r="G281" s="8">
        <v>7315</v>
      </c>
      <c r="H281" s="10" t="s">
        <v>1405</v>
      </c>
    </row>
    <row r="282" spans="1:8" x14ac:dyDescent="0.25">
      <c r="A282" s="7" t="s">
        <v>1346</v>
      </c>
      <c r="B282" s="8">
        <v>76</v>
      </c>
      <c r="C282" s="9">
        <v>3184.67</v>
      </c>
      <c r="D282" s="9">
        <v>1885.6399999999999</v>
      </c>
      <c r="E282" s="9">
        <f t="shared" si="5"/>
        <v>24.811052631578946</v>
      </c>
      <c r="F282" s="8">
        <v>2276</v>
      </c>
      <c r="G282" s="8">
        <v>2366</v>
      </c>
      <c r="H282" s="10" t="s">
        <v>1405</v>
      </c>
    </row>
    <row r="283" spans="1:8" x14ac:dyDescent="0.25">
      <c r="A283" s="7" t="s">
        <v>956</v>
      </c>
      <c r="B283" s="8">
        <v>234</v>
      </c>
      <c r="C283" s="9">
        <v>173908.33000000002</v>
      </c>
      <c r="D283" s="9">
        <v>151410.5</v>
      </c>
      <c r="E283" s="9">
        <f t="shared" si="5"/>
        <v>647.05341880341882</v>
      </c>
      <c r="F283" s="8">
        <v>15640</v>
      </c>
      <c r="G283" s="8">
        <v>15700</v>
      </c>
      <c r="H283" s="10" t="s">
        <v>1405</v>
      </c>
    </row>
    <row r="284" spans="1:8" x14ac:dyDescent="0.25">
      <c r="A284" s="7" t="s">
        <v>1210</v>
      </c>
      <c r="B284" s="8">
        <v>5</v>
      </c>
      <c r="C284" s="9">
        <v>2807.01</v>
      </c>
      <c r="D284" s="9">
        <v>2807.01</v>
      </c>
      <c r="E284" s="9">
        <f t="shared" si="5"/>
        <v>561.40200000000004</v>
      </c>
      <c r="F284" s="8">
        <v>359</v>
      </c>
      <c r="G284" s="8">
        <v>359</v>
      </c>
      <c r="H284" s="10" t="s">
        <v>1405</v>
      </c>
    </row>
    <row r="285" spans="1:8" x14ac:dyDescent="0.25">
      <c r="A285" s="7" t="s">
        <v>1262</v>
      </c>
      <c r="B285" s="8">
        <v>48</v>
      </c>
      <c r="C285" s="9">
        <v>546.22</v>
      </c>
      <c r="D285" s="9">
        <v>441.21</v>
      </c>
      <c r="E285" s="9">
        <f t="shared" si="5"/>
        <v>9.1918749999999996</v>
      </c>
      <c r="F285" s="8">
        <v>2207</v>
      </c>
      <c r="G285" s="8">
        <v>765</v>
      </c>
      <c r="H285" s="10" t="s">
        <v>1405</v>
      </c>
    </row>
    <row r="286" spans="1:8" x14ac:dyDescent="0.25">
      <c r="A286" s="7" t="s">
        <v>689</v>
      </c>
      <c r="B286" s="8">
        <v>48</v>
      </c>
      <c r="C286" s="9">
        <v>511.32</v>
      </c>
      <c r="D286" s="9">
        <v>418.62000000000006</v>
      </c>
      <c r="E286" s="9">
        <f t="shared" si="5"/>
        <v>8.7212500000000013</v>
      </c>
      <c r="F286" s="8">
        <v>1377</v>
      </c>
      <c r="G286" s="8">
        <v>715</v>
      </c>
      <c r="H286" s="10" t="s">
        <v>1405</v>
      </c>
    </row>
    <row r="287" spans="1:8" x14ac:dyDescent="0.25">
      <c r="A287" s="7" t="s">
        <v>343</v>
      </c>
      <c r="B287" s="8">
        <v>27</v>
      </c>
      <c r="C287" s="9">
        <v>577.54</v>
      </c>
      <c r="D287" s="9">
        <v>501.43</v>
      </c>
      <c r="E287" s="9">
        <f t="shared" si="5"/>
        <v>18.571481481481481</v>
      </c>
      <c r="F287" s="8">
        <v>511</v>
      </c>
      <c r="G287" s="8">
        <v>1300</v>
      </c>
      <c r="H287" s="10" t="s">
        <v>1405</v>
      </c>
    </row>
    <row r="288" spans="1:8" x14ac:dyDescent="0.25">
      <c r="A288" s="7" t="s">
        <v>373</v>
      </c>
      <c r="B288" s="8">
        <v>97</v>
      </c>
      <c r="C288" s="9">
        <v>31506.699999999997</v>
      </c>
      <c r="D288" s="9">
        <v>20090.02</v>
      </c>
      <c r="E288" s="9">
        <f t="shared" si="5"/>
        <v>207.11360824742269</v>
      </c>
      <c r="F288" s="8">
        <v>4282</v>
      </c>
      <c r="G288" s="8">
        <v>5025</v>
      </c>
      <c r="H288" s="10" t="s">
        <v>1405</v>
      </c>
    </row>
    <row r="289" spans="1:8" x14ac:dyDescent="0.25">
      <c r="A289" s="7" t="s">
        <v>111</v>
      </c>
      <c r="B289" s="8">
        <v>428</v>
      </c>
      <c r="C289" s="9">
        <v>36930.559999999998</v>
      </c>
      <c r="D289" s="9">
        <v>9585.2799999999988</v>
      </c>
      <c r="E289" s="9">
        <f t="shared" si="5"/>
        <v>22.395514018691586</v>
      </c>
      <c r="F289" s="8">
        <v>28256</v>
      </c>
      <c r="G289" s="8">
        <v>28511</v>
      </c>
      <c r="H289" s="10" t="s">
        <v>1405</v>
      </c>
    </row>
    <row r="290" spans="1:8" x14ac:dyDescent="0.25">
      <c r="A290" s="7" t="s">
        <v>329</v>
      </c>
      <c r="B290" s="8">
        <v>3002</v>
      </c>
      <c r="C290" s="9">
        <v>182354.52</v>
      </c>
      <c r="D290" s="9">
        <v>61292.84</v>
      </c>
      <c r="E290" s="9">
        <f t="shared" si="5"/>
        <v>20.417335109926714</v>
      </c>
      <c r="F290" s="8">
        <v>100463</v>
      </c>
      <c r="G290" s="8">
        <v>166278</v>
      </c>
      <c r="H290" s="10" t="s">
        <v>1405</v>
      </c>
    </row>
    <row r="291" spans="1:8" x14ac:dyDescent="0.25">
      <c r="A291" s="7" t="s">
        <v>981</v>
      </c>
      <c r="B291" s="8">
        <v>4</v>
      </c>
      <c r="C291" s="9">
        <v>275.94</v>
      </c>
      <c r="D291" s="9">
        <v>275.94</v>
      </c>
      <c r="E291" s="9">
        <f t="shared" si="5"/>
        <v>68.984999999999999</v>
      </c>
      <c r="F291" s="8">
        <v>30</v>
      </c>
      <c r="G291" s="8">
        <v>184</v>
      </c>
      <c r="H291" s="10" t="s">
        <v>1405</v>
      </c>
    </row>
    <row r="292" spans="1:8" x14ac:dyDescent="0.25">
      <c r="A292" s="7" t="s">
        <v>1254</v>
      </c>
      <c r="B292" s="8">
        <v>424</v>
      </c>
      <c r="C292" s="9">
        <v>27156.32</v>
      </c>
      <c r="D292" s="9">
        <v>23855.989999999998</v>
      </c>
      <c r="E292" s="9">
        <f t="shared" si="5"/>
        <v>56.264127358490562</v>
      </c>
      <c r="F292" s="8">
        <v>13514</v>
      </c>
      <c r="G292" s="8">
        <v>3085</v>
      </c>
      <c r="H292" s="10" t="s">
        <v>1405</v>
      </c>
    </row>
    <row r="293" spans="1:8" x14ac:dyDescent="0.25">
      <c r="A293" s="7" t="s">
        <v>579</v>
      </c>
      <c r="B293" s="8">
        <v>5</v>
      </c>
      <c r="C293" s="9">
        <v>579.03</v>
      </c>
      <c r="D293" s="9">
        <v>579.03</v>
      </c>
      <c r="E293" s="9">
        <f t="shared" si="5"/>
        <v>115.806</v>
      </c>
      <c r="F293" s="8">
        <v>53</v>
      </c>
      <c r="G293" s="8">
        <v>142</v>
      </c>
      <c r="H293" s="10" t="s">
        <v>1405</v>
      </c>
    </row>
    <row r="294" spans="1:8" x14ac:dyDescent="0.25">
      <c r="A294" s="7" t="s">
        <v>532</v>
      </c>
      <c r="B294" s="8">
        <v>2877</v>
      </c>
      <c r="C294" s="9">
        <v>40177.86</v>
      </c>
      <c r="D294" s="9">
        <v>24925.069999999996</v>
      </c>
      <c r="E294" s="9">
        <f t="shared" si="5"/>
        <v>8.6635627389641972</v>
      </c>
      <c r="F294" s="8">
        <v>43447</v>
      </c>
      <c r="G294" s="8">
        <v>80698</v>
      </c>
      <c r="H294" s="10" t="s">
        <v>1405</v>
      </c>
    </row>
    <row r="295" spans="1:8" x14ac:dyDescent="0.25">
      <c r="A295" s="7" t="s">
        <v>725</v>
      </c>
      <c r="B295" s="8">
        <v>15164</v>
      </c>
      <c r="C295" s="9">
        <v>4880812.55</v>
      </c>
      <c r="D295" s="9">
        <v>2843019.69</v>
      </c>
      <c r="E295" s="9">
        <f t="shared" si="5"/>
        <v>187.48481205486678</v>
      </c>
      <c r="F295" s="8">
        <v>479212</v>
      </c>
      <c r="G295" s="8">
        <v>1110523</v>
      </c>
      <c r="H295" s="10" t="s">
        <v>1405</v>
      </c>
    </row>
    <row r="296" spans="1:8" x14ac:dyDescent="0.25">
      <c r="A296" s="7" t="s">
        <v>1321</v>
      </c>
      <c r="B296" s="8">
        <v>2</v>
      </c>
      <c r="C296" s="9">
        <v>322.17</v>
      </c>
      <c r="D296" s="9">
        <v>322.17</v>
      </c>
      <c r="E296" s="9">
        <f t="shared" si="5"/>
        <v>161.08500000000001</v>
      </c>
      <c r="F296" s="8">
        <v>60</v>
      </c>
      <c r="G296" s="8">
        <v>240</v>
      </c>
      <c r="H296" s="10" t="s">
        <v>1405</v>
      </c>
    </row>
    <row r="297" spans="1:8" x14ac:dyDescent="0.25">
      <c r="A297" s="7" t="s">
        <v>430</v>
      </c>
      <c r="B297" s="8">
        <v>163</v>
      </c>
      <c r="C297" s="9">
        <v>5129.7800000000007</v>
      </c>
      <c r="D297" s="9">
        <v>3769.27</v>
      </c>
      <c r="E297" s="9">
        <f t="shared" si="5"/>
        <v>23.12435582822086</v>
      </c>
      <c r="F297" s="8">
        <v>2683</v>
      </c>
      <c r="G297" s="8">
        <v>7476</v>
      </c>
      <c r="H297" s="10" t="s">
        <v>1405</v>
      </c>
    </row>
    <row r="298" spans="1:8" x14ac:dyDescent="0.25">
      <c r="A298" s="7" t="s">
        <v>505</v>
      </c>
      <c r="B298" s="8">
        <v>23</v>
      </c>
      <c r="C298" s="9">
        <v>1545.49</v>
      </c>
      <c r="D298" s="9">
        <v>1216.81</v>
      </c>
      <c r="E298" s="9">
        <f t="shared" si="5"/>
        <v>52.904782608695648</v>
      </c>
      <c r="F298" s="8">
        <v>1230</v>
      </c>
      <c r="G298" s="8">
        <v>1230</v>
      </c>
      <c r="H298" s="10" t="s">
        <v>1405</v>
      </c>
    </row>
    <row r="299" spans="1:8" x14ac:dyDescent="0.25">
      <c r="A299" s="7" t="s">
        <v>433</v>
      </c>
      <c r="B299" s="8">
        <v>383</v>
      </c>
      <c r="C299" s="9">
        <v>5532.82</v>
      </c>
      <c r="D299" s="9">
        <v>4059.7599999999998</v>
      </c>
      <c r="E299" s="9">
        <f t="shared" si="5"/>
        <v>10.599895561357702</v>
      </c>
      <c r="F299" s="8">
        <v>4874</v>
      </c>
      <c r="G299" s="8">
        <v>19950</v>
      </c>
      <c r="H299" s="10" t="s">
        <v>1405</v>
      </c>
    </row>
    <row r="300" spans="1:8" x14ac:dyDescent="0.25">
      <c r="A300" s="7" t="s">
        <v>1245</v>
      </c>
      <c r="B300" s="8">
        <v>1</v>
      </c>
      <c r="C300" s="9">
        <v>35</v>
      </c>
      <c r="D300" s="9">
        <v>9.68</v>
      </c>
      <c r="E300" s="9">
        <f t="shared" si="5"/>
        <v>9.68</v>
      </c>
      <c r="F300" s="8">
        <v>1</v>
      </c>
      <c r="G300" s="8">
        <v>1</v>
      </c>
      <c r="H300" s="10" t="s">
        <v>1405</v>
      </c>
    </row>
    <row r="301" spans="1:8" x14ac:dyDescent="0.25">
      <c r="A301" s="7" t="s">
        <v>669</v>
      </c>
      <c r="B301" s="8">
        <v>1574</v>
      </c>
      <c r="C301" s="9">
        <v>53865.02</v>
      </c>
      <c r="D301" s="9">
        <v>32032.33</v>
      </c>
      <c r="E301" s="9">
        <f t="shared" si="5"/>
        <v>20.350908513341807</v>
      </c>
      <c r="F301" s="8">
        <v>58645</v>
      </c>
      <c r="G301" s="8">
        <v>120191</v>
      </c>
      <c r="H301" s="10" t="s">
        <v>1405</v>
      </c>
    </row>
    <row r="302" spans="1:8" x14ac:dyDescent="0.25">
      <c r="A302" s="7" t="s">
        <v>591</v>
      </c>
      <c r="B302" s="8">
        <v>10</v>
      </c>
      <c r="C302" s="9">
        <v>16058.470000000001</v>
      </c>
      <c r="D302" s="9">
        <v>15756.560000000001</v>
      </c>
      <c r="E302" s="9">
        <f t="shared" si="5"/>
        <v>1575.6560000000002</v>
      </c>
      <c r="F302" s="8">
        <v>360</v>
      </c>
      <c r="G302" s="8">
        <v>810</v>
      </c>
      <c r="H302" s="10" t="s">
        <v>1405</v>
      </c>
    </row>
    <row r="303" spans="1:8" x14ac:dyDescent="0.25">
      <c r="A303" s="7" t="s">
        <v>386</v>
      </c>
      <c r="B303" s="8">
        <v>2348</v>
      </c>
      <c r="C303" s="9">
        <v>395257.73</v>
      </c>
      <c r="D303" s="9">
        <v>127016.28</v>
      </c>
      <c r="E303" s="9">
        <f t="shared" si="5"/>
        <v>54.095519591141397</v>
      </c>
      <c r="F303" s="8">
        <v>76267</v>
      </c>
      <c r="G303" s="8">
        <v>124759</v>
      </c>
      <c r="H303" s="10" t="s">
        <v>1405</v>
      </c>
    </row>
    <row r="304" spans="1:8" x14ac:dyDescent="0.25">
      <c r="A304" s="7" t="s">
        <v>461</v>
      </c>
      <c r="B304" s="8">
        <v>458</v>
      </c>
      <c r="C304" s="9">
        <v>177363.22</v>
      </c>
      <c r="D304" s="9">
        <v>114538.53</v>
      </c>
      <c r="E304" s="9">
        <f t="shared" si="5"/>
        <v>250.08412663755459</v>
      </c>
      <c r="F304" s="8">
        <v>18952</v>
      </c>
      <c r="G304" s="8">
        <v>25740</v>
      </c>
      <c r="H304" s="10" t="s">
        <v>1405</v>
      </c>
    </row>
    <row r="305" spans="1:8" x14ac:dyDescent="0.25">
      <c r="A305" s="7" t="s">
        <v>276</v>
      </c>
      <c r="B305" s="8">
        <v>62</v>
      </c>
      <c r="C305" s="9">
        <v>697.37</v>
      </c>
      <c r="D305" s="9">
        <v>425.37</v>
      </c>
      <c r="E305" s="9">
        <f t="shared" si="5"/>
        <v>6.8608064516129037</v>
      </c>
      <c r="F305" s="8">
        <v>2089</v>
      </c>
      <c r="G305" s="8">
        <v>6166</v>
      </c>
      <c r="H305" s="10" t="s">
        <v>1405</v>
      </c>
    </row>
    <row r="306" spans="1:8" x14ac:dyDescent="0.25">
      <c r="A306" s="7" t="s">
        <v>188</v>
      </c>
      <c r="B306" s="8">
        <v>321</v>
      </c>
      <c r="C306" s="9">
        <v>47315.99</v>
      </c>
      <c r="D306" s="9">
        <v>12305.09</v>
      </c>
      <c r="E306" s="9">
        <f t="shared" si="5"/>
        <v>38.333613707165107</v>
      </c>
      <c r="F306" s="8">
        <v>10565</v>
      </c>
      <c r="G306" s="8">
        <v>13773</v>
      </c>
      <c r="H306" s="10" t="s">
        <v>1405</v>
      </c>
    </row>
    <row r="307" spans="1:8" x14ac:dyDescent="0.25">
      <c r="A307" s="7" t="s">
        <v>892</v>
      </c>
      <c r="B307" s="8">
        <v>1897</v>
      </c>
      <c r="C307" s="9">
        <v>1705561.0200000003</v>
      </c>
      <c r="D307" s="9">
        <v>1432038.17</v>
      </c>
      <c r="E307" s="9">
        <f t="shared" si="5"/>
        <v>754.89624143384287</v>
      </c>
      <c r="F307" s="8">
        <v>95078</v>
      </c>
      <c r="G307" s="8">
        <v>99236</v>
      </c>
      <c r="H307" s="10" t="s">
        <v>1405</v>
      </c>
    </row>
    <row r="308" spans="1:8" x14ac:dyDescent="0.25">
      <c r="A308" s="7" t="s">
        <v>451</v>
      </c>
      <c r="B308" s="8">
        <v>17</v>
      </c>
      <c r="C308" s="9">
        <v>2954.3900000000003</v>
      </c>
      <c r="D308" s="9">
        <v>321.09000000000003</v>
      </c>
      <c r="E308" s="9">
        <f t="shared" si="5"/>
        <v>18.887647058823532</v>
      </c>
      <c r="F308" s="8">
        <v>540</v>
      </c>
      <c r="G308" s="8">
        <v>630</v>
      </c>
      <c r="H308" s="10" t="s">
        <v>1405</v>
      </c>
    </row>
    <row r="309" spans="1:8" x14ac:dyDescent="0.25">
      <c r="A309" s="7" t="s">
        <v>453</v>
      </c>
      <c r="B309" s="8">
        <v>956</v>
      </c>
      <c r="C309" s="9">
        <v>183500.18</v>
      </c>
      <c r="D309" s="9">
        <v>80865.26999999999</v>
      </c>
      <c r="E309" s="9">
        <f t="shared" si="5"/>
        <v>84.587102510460241</v>
      </c>
      <c r="F309" s="8">
        <v>23495</v>
      </c>
      <c r="G309" s="8">
        <v>17082</v>
      </c>
      <c r="H309" s="10" t="s">
        <v>1405</v>
      </c>
    </row>
    <row r="310" spans="1:8" x14ac:dyDescent="0.25">
      <c r="A310" s="7" t="s">
        <v>686</v>
      </c>
      <c r="B310" s="8">
        <v>3864</v>
      </c>
      <c r="C310" s="9">
        <v>1284989.0900000001</v>
      </c>
      <c r="D310" s="9">
        <v>864641.96000000008</v>
      </c>
      <c r="E310" s="9">
        <f t="shared" si="5"/>
        <v>223.76862318840583</v>
      </c>
      <c r="F310" s="8">
        <v>260015</v>
      </c>
      <c r="G310" s="8">
        <v>261711</v>
      </c>
      <c r="H310" s="10" t="s">
        <v>1405</v>
      </c>
    </row>
    <row r="311" spans="1:8" x14ac:dyDescent="0.25">
      <c r="A311" s="7" t="s">
        <v>366</v>
      </c>
      <c r="B311" s="8">
        <v>22</v>
      </c>
      <c r="C311" s="9">
        <v>8733.18</v>
      </c>
      <c r="D311" s="9">
        <v>8733.18</v>
      </c>
      <c r="E311" s="9">
        <f t="shared" si="5"/>
        <v>396.96272727272731</v>
      </c>
      <c r="F311" s="8">
        <v>660</v>
      </c>
      <c r="G311" s="8">
        <v>1320</v>
      </c>
      <c r="H311" s="10" t="s">
        <v>1405</v>
      </c>
    </row>
    <row r="312" spans="1:8" x14ac:dyDescent="0.25">
      <c r="A312" s="7" t="s">
        <v>512</v>
      </c>
      <c r="B312" s="8">
        <v>31</v>
      </c>
      <c r="C312" s="9">
        <v>6752.3200000000006</v>
      </c>
      <c r="D312" s="9">
        <v>4882.37</v>
      </c>
      <c r="E312" s="9">
        <f t="shared" si="5"/>
        <v>157.49580645161291</v>
      </c>
      <c r="F312" s="8">
        <v>1130</v>
      </c>
      <c r="G312" s="8">
        <v>2450</v>
      </c>
      <c r="H312" s="10" t="s">
        <v>1405</v>
      </c>
    </row>
    <row r="313" spans="1:8" x14ac:dyDescent="0.25">
      <c r="A313" s="7" t="s">
        <v>576</v>
      </c>
      <c r="B313" s="8">
        <v>314</v>
      </c>
      <c r="C313" s="9">
        <v>49632.57</v>
      </c>
      <c r="D313" s="9">
        <v>41613.81</v>
      </c>
      <c r="E313" s="9">
        <f t="shared" si="5"/>
        <v>132.52805732484074</v>
      </c>
      <c r="F313" s="8">
        <v>8497</v>
      </c>
      <c r="G313" s="8">
        <v>3052</v>
      </c>
      <c r="H313" s="10" t="s">
        <v>1405</v>
      </c>
    </row>
    <row r="314" spans="1:8" x14ac:dyDescent="0.25">
      <c r="A314" s="7" t="s">
        <v>785</v>
      </c>
      <c r="B314" s="8">
        <v>12</v>
      </c>
      <c r="C314" s="9">
        <v>19802.759999999998</v>
      </c>
      <c r="D314" s="9">
        <v>19802.759999999998</v>
      </c>
      <c r="E314" s="9">
        <f t="shared" si="5"/>
        <v>1650.2299999999998</v>
      </c>
      <c r="F314" s="8">
        <v>360</v>
      </c>
      <c r="G314" s="8">
        <v>360</v>
      </c>
      <c r="H314" s="10" t="s">
        <v>1405</v>
      </c>
    </row>
    <row r="315" spans="1:8" x14ac:dyDescent="0.25">
      <c r="A315" s="7" t="s">
        <v>558</v>
      </c>
      <c r="B315" s="8">
        <v>5131</v>
      </c>
      <c r="C315" s="9">
        <v>496467.18000000005</v>
      </c>
      <c r="D315" s="9">
        <v>100581.48999999999</v>
      </c>
      <c r="E315" s="9">
        <f t="shared" si="5"/>
        <v>19.602707074644318</v>
      </c>
      <c r="F315" s="8">
        <v>170342</v>
      </c>
      <c r="G315" s="8">
        <v>229267</v>
      </c>
      <c r="H315" s="10" t="s">
        <v>1405</v>
      </c>
    </row>
    <row r="316" spans="1:8" x14ac:dyDescent="0.25">
      <c r="A316" s="7" t="s">
        <v>1189</v>
      </c>
      <c r="B316" s="8">
        <v>374</v>
      </c>
      <c r="C316" s="9">
        <v>10389.59</v>
      </c>
      <c r="D316" s="9">
        <v>7010.66</v>
      </c>
      <c r="E316" s="9">
        <f t="shared" si="5"/>
        <v>18.745080213903744</v>
      </c>
      <c r="F316" s="8">
        <v>10283</v>
      </c>
      <c r="G316" s="8">
        <v>34728</v>
      </c>
      <c r="H316" s="10" t="s">
        <v>1405</v>
      </c>
    </row>
    <row r="317" spans="1:8" x14ac:dyDescent="0.25">
      <c r="A317" s="7" t="s">
        <v>122</v>
      </c>
      <c r="B317" s="8">
        <v>615</v>
      </c>
      <c r="C317" s="9">
        <v>80401.259999999995</v>
      </c>
      <c r="D317" s="9">
        <v>48152.51</v>
      </c>
      <c r="E317" s="9">
        <f t="shared" si="5"/>
        <v>78.296764227642285</v>
      </c>
      <c r="F317" s="8">
        <v>45078</v>
      </c>
      <c r="G317" s="8">
        <v>45399</v>
      </c>
      <c r="H317" s="10" t="s">
        <v>1405</v>
      </c>
    </row>
    <row r="318" spans="1:8" x14ac:dyDescent="0.25">
      <c r="A318" s="7" t="s">
        <v>82</v>
      </c>
      <c r="B318" s="8">
        <v>121</v>
      </c>
      <c r="C318" s="9">
        <v>1882.76</v>
      </c>
      <c r="D318" s="9">
        <v>1384.8</v>
      </c>
      <c r="E318" s="9">
        <f t="shared" si="5"/>
        <v>11.444628099173553</v>
      </c>
      <c r="F318" s="8">
        <v>3932</v>
      </c>
      <c r="G318" s="8">
        <v>12157</v>
      </c>
      <c r="H318" s="10" t="s">
        <v>1405</v>
      </c>
    </row>
    <row r="319" spans="1:8" x14ac:dyDescent="0.25">
      <c r="A319" s="7" t="s">
        <v>665</v>
      </c>
      <c r="B319" s="8">
        <v>3</v>
      </c>
      <c r="C319" s="9">
        <v>56674.23</v>
      </c>
      <c r="D319" s="9">
        <v>56674.23</v>
      </c>
      <c r="E319" s="9">
        <f t="shared" si="5"/>
        <v>18891.41</v>
      </c>
      <c r="F319" s="8">
        <v>90</v>
      </c>
      <c r="G319" s="8">
        <v>1620</v>
      </c>
      <c r="H319" s="10" t="s">
        <v>1405</v>
      </c>
    </row>
    <row r="320" spans="1:8" x14ac:dyDescent="0.25">
      <c r="A320" s="7" t="s">
        <v>98</v>
      </c>
      <c r="B320" s="8">
        <v>316</v>
      </c>
      <c r="C320" s="9">
        <v>51011.270000000004</v>
      </c>
      <c r="D320" s="9">
        <v>34354.089999999997</v>
      </c>
      <c r="E320" s="9">
        <f t="shared" si="5"/>
        <v>108.71547468354429</v>
      </c>
      <c r="F320" s="8">
        <v>10887</v>
      </c>
      <c r="G320" s="8">
        <v>98461</v>
      </c>
      <c r="H320" s="10" t="s">
        <v>1405</v>
      </c>
    </row>
    <row r="321" spans="1:8" x14ac:dyDescent="0.25">
      <c r="A321" s="7" t="s">
        <v>1385</v>
      </c>
      <c r="B321" s="8">
        <v>1687</v>
      </c>
      <c r="C321" s="9">
        <v>28064.329999999998</v>
      </c>
      <c r="D321" s="9">
        <v>16344.060000000001</v>
      </c>
      <c r="E321" s="9">
        <f t="shared" si="5"/>
        <v>9.6882394783639612</v>
      </c>
      <c r="F321" s="8">
        <v>21354</v>
      </c>
      <c r="G321" s="8">
        <v>36190</v>
      </c>
      <c r="H321" s="10" t="s">
        <v>1405</v>
      </c>
    </row>
    <row r="322" spans="1:8" x14ac:dyDescent="0.25">
      <c r="A322" s="7" t="s">
        <v>1343</v>
      </c>
      <c r="B322" s="8">
        <v>142</v>
      </c>
      <c r="C322" s="9">
        <v>3403.8900000000003</v>
      </c>
      <c r="D322" s="9">
        <v>2109.6999999999998</v>
      </c>
      <c r="E322" s="9">
        <f t="shared" ref="E322:E362" si="6">D322/B322</f>
        <v>14.857042253521126</v>
      </c>
      <c r="F322" s="8">
        <v>4602</v>
      </c>
      <c r="G322" s="8">
        <v>7526</v>
      </c>
      <c r="H322" s="10" t="s">
        <v>1405</v>
      </c>
    </row>
    <row r="323" spans="1:8" x14ac:dyDescent="0.25">
      <c r="A323" s="7" t="s">
        <v>146</v>
      </c>
      <c r="B323" s="8">
        <v>1757</v>
      </c>
      <c r="C323" s="9">
        <v>278055.97000000003</v>
      </c>
      <c r="D323" s="9">
        <v>110388.95999999999</v>
      </c>
      <c r="E323" s="9">
        <f t="shared" si="6"/>
        <v>62.828093340922024</v>
      </c>
      <c r="F323" s="8">
        <v>42299</v>
      </c>
      <c r="G323" s="8">
        <v>24052</v>
      </c>
      <c r="H323" s="10" t="s">
        <v>1405</v>
      </c>
    </row>
    <row r="324" spans="1:8" x14ac:dyDescent="0.25">
      <c r="A324" s="7" t="s">
        <v>209</v>
      </c>
      <c r="B324" s="8">
        <v>443</v>
      </c>
      <c r="C324" s="9">
        <v>160534.87</v>
      </c>
      <c r="D324" s="9">
        <v>110058.26000000001</v>
      </c>
      <c r="E324" s="9">
        <f t="shared" si="6"/>
        <v>248.43851015801357</v>
      </c>
      <c r="F324" s="8">
        <v>21013</v>
      </c>
      <c r="G324" s="8">
        <v>66160</v>
      </c>
      <c r="H324" s="10" t="s">
        <v>1405</v>
      </c>
    </row>
    <row r="325" spans="1:8" x14ac:dyDescent="0.25">
      <c r="A325" s="7" t="s">
        <v>918</v>
      </c>
      <c r="B325" s="8">
        <v>693</v>
      </c>
      <c r="C325" s="9">
        <v>592911.24999999988</v>
      </c>
      <c r="D325" s="9">
        <v>543143.16999999993</v>
      </c>
      <c r="E325" s="9">
        <f t="shared" si="6"/>
        <v>783.75637806637792</v>
      </c>
      <c r="F325" s="8">
        <v>20218</v>
      </c>
      <c r="G325" s="8">
        <v>47298</v>
      </c>
      <c r="H325" s="10" t="s">
        <v>1405</v>
      </c>
    </row>
    <row r="326" spans="1:8" x14ac:dyDescent="0.25">
      <c r="A326" s="7" t="s">
        <v>172</v>
      </c>
      <c r="B326" s="8">
        <v>396</v>
      </c>
      <c r="C326" s="9">
        <v>16482.330000000002</v>
      </c>
      <c r="D326" s="9">
        <v>7719.26</v>
      </c>
      <c r="E326" s="9">
        <f t="shared" si="6"/>
        <v>19.493080808080808</v>
      </c>
      <c r="F326" s="8">
        <v>11884</v>
      </c>
      <c r="G326" s="8">
        <v>14216</v>
      </c>
      <c r="H326" s="10" t="s">
        <v>1405</v>
      </c>
    </row>
    <row r="327" spans="1:8" x14ac:dyDescent="0.25">
      <c r="A327" s="7" t="s">
        <v>164</v>
      </c>
      <c r="B327" s="8">
        <v>74</v>
      </c>
      <c r="C327" s="9">
        <v>7767.11</v>
      </c>
      <c r="D327" s="9">
        <v>1869.2900000000002</v>
      </c>
      <c r="E327" s="9">
        <f t="shared" si="6"/>
        <v>25.260675675675678</v>
      </c>
      <c r="F327" s="8">
        <v>2688</v>
      </c>
      <c r="G327" s="8">
        <v>2683</v>
      </c>
      <c r="H327" s="10" t="s">
        <v>1405</v>
      </c>
    </row>
    <row r="328" spans="1:8" x14ac:dyDescent="0.25">
      <c r="A328" s="7" t="s">
        <v>1378</v>
      </c>
      <c r="B328" s="8">
        <v>34</v>
      </c>
      <c r="C328" s="9">
        <v>25701.15</v>
      </c>
      <c r="D328" s="9">
        <v>4029.63</v>
      </c>
      <c r="E328" s="9">
        <f t="shared" si="6"/>
        <v>118.5185294117647</v>
      </c>
      <c r="F328" s="8">
        <v>498</v>
      </c>
      <c r="G328" s="8">
        <v>1838</v>
      </c>
      <c r="H328" s="10" t="s">
        <v>1405</v>
      </c>
    </row>
    <row r="329" spans="1:8" x14ac:dyDescent="0.25">
      <c r="A329" s="7" t="s">
        <v>200</v>
      </c>
      <c r="B329" s="8">
        <v>28</v>
      </c>
      <c r="C329" s="9">
        <v>3494.7099999999996</v>
      </c>
      <c r="D329" s="9">
        <v>3265.75</v>
      </c>
      <c r="E329" s="9">
        <f t="shared" si="6"/>
        <v>116.63392857142857</v>
      </c>
      <c r="F329" s="8">
        <v>1375</v>
      </c>
      <c r="G329" s="8">
        <v>1735</v>
      </c>
      <c r="H329" s="10" t="s">
        <v>1405</v>
      </c>
    </row>
    <row r="330" spans="1:8" x14ac:dyDescent="0.25">
      <c r="A330" s="7" t="s">
        <v>391</v>
      </c>
      <c r="B330" s="8">
        <v>10</v>
      </c>
      <c r="C330" s="9">
        <v>4754.2700000000004</v>
      </c>
      <c r="D330" s="9">
        <v>4754.2700000000004</v>
      </c>
      <c r="E330" s="9">
        <f t="shared" si="6"/>
        <v>475.42700000000002</v>
      </c>
      <c r="F330" s="8">
        <v>300</v>
      </c>
      <c r="G330" s="8">
        <v>1200</v>
      </c>
      <c r="H330" s="10" t="s">
        <v>1405</v>
      </c>
    </row>
    <row r="331" spans="1:8" x14ac:dyDescent="0.25">
      <c r="A331" s="7" t="s">
        <v>305</v>
      </c>
      <c r="B331" s="8">
        <v>8756</v>
      </c>
      <c r="C331" s="9">
        <v>673334.78</v>
      </c>
      <c r="D331" s="9">
        <v>139050.18</v>
      </c>
      <c r="E331" s="9">
        <f t="shared" si="6"/>
        <v>15.880559616263133</v>
      </c>
      <c r="F331" s="8">
        <v>234242</v>
      </c>
      <c r="G331" s="8">
        <v>406303</v>
      </c>
      <c r="H331" s="10" t="s">
        <v>1405</v>
      </c>
    </row>
    <row r="332" spans="1:8" x14ac:dyDescent="0.25">
      <c r="A332" s="7" t="s">
        <v>431</v>
      </c>
      <c r="B332" s="8">
        <v>88</v>
      </c>
      <c r="C332" s="9">
        <v>2197.31</v>
      </c>
      <c r="D332" s="9">
        <v>1720.9499999999998</v>
      </c>
      <c r="E332" s="9">
        <f t="shared" si="6"/>
        <v>19.556249999999999</v>
      </c>
      <c r="F332" s="8">
        <v>1081</v>
      </c>
      <c r="G332" s="8">
        <v>467</v>
      </c>
      <c r="H332" s="10" t="s">
        <v>1405</v>
      </c>
    </row>
    <row r="333" spans="1:8" x14ac:dyDescent="0.25">
      <c r="A333" s="7" t="s">
        <v>408</v>
      </c>
      <c r="B333" s="8">
        <v>7</v>
      </c>
      <c r="C333" s="9">
        <v>16286.26</v>
      </c>
      <c r="D333" s="9">
        <v>16286.26</v>
      </c>
      <c r="E333" s="9">
        <f t="shared" si="6"/>
        <v>2326.6085714285714</v>
      </c>
      <c r="F333" s="8">
        <v>138</v>
      </c>
      <c r="G333" s="8">
        <v>920</v>
      </c>
      <c r="H333" s="10" t="s">
        <v>1405</v>
      </c>
    </row>
    <row r="334" spans="1:8" x14ac:dyDescent="0.25">
      <c r="A334" s="7" t="s">
        <v>1381</v>
      </c>
      <c r="B334" s="8">
        <v>6</v>
      </c>
      <c r="C334" s="9">
        <v>21.71</v>
      </c>
      <c r="D334" s="9">
        <v>21.71</v>
      </c>
      <c r="E334" s="9">
        <f t="shared" si="6"/>
        <v>3.6183333333333336</v>
      </c>
      <c r="F334" s="8">
        <v>34</v>
      </c>
      <c r="G334" s="8">
        <v>12</v>
      </c>
      <c r="H334" s="10" t="s">
        <v>1405</v>
      </c>
    </row>
    <row r="335" spans="1:8" x14ac:dyDescent="0.25">
      <c r="A335" s="7" t="s">
        <v>881</v>
      </c>
      <c r="B335" s="8">
        <v>1</v>
      </c>
      <c r="C335" s="9">
        <v>18.7</v>
      </c>
      <c r="D335" s="9">
        <v>18.7</v>
      </c>
      <c r="E335" s="9">
        <f t="shared" si="6"/>
        <v>18.7</v>
      </c>
      <c r="F335" s="8">
        <v>30</v>
      </c>
      <c r="G335" s="8">
        <v>300</v>
      </c>
      <c r="H335" s="10" t="s">
        <v>1405</v>
      </c>
    </row>
    <row r="336" spans="1:8" x14ac:dyDescent="0.25">
      <c r="A336" s="7" t="s">
        <v>293</v>
      </c>
      <c r="B336" s="8">
        <v>2709</v>
      </c>
      <c r="C336" s="9">
        <v>343867.44000000012</v>
      </c>
      <c r="D336" s="9">
        <v>177829.05000000002</v>
      </c>
      <c r="E336" s="9">
        <f t="shared" si="6"/>
        <v>65.643798449612405</v>
      </c>
      <c r="F336" s="8">
        <v>92801</v>
      </c>
      <c r="G336" s="8">
        <v>186718</v>
      </c>
      <c r="H336" s="10" t="s">
        <v>1405</v>
      </c>
    </row>
    <row r="337" spans="1:8" x14ac:dyDescent="0.25">
      <c r="A337" s="7" t="s">
        <v>237</v>
      </c>
      <c r="B337" s="8">
        <v>15781</v>
      </c>
      <c r="C337" s="9">
        <v>661714.97</v>
      </c>
      <c r="D337" s="9">
        <v>319613.55</v>
      </c>
      <c r="E337" s="9">
        <f t="shared" si="6"/>
        <v>20.253060642544831</v>
      </c>
      <c r="F337" s="8">
        <v>357168</v>
      </c>
      <c r="G337" s="8">
        <v>853067</v>
      </c>
      <c r="H337" s="10" t="s">
        <v>1405</v>
      </c>
    </row>
    <row r="338" spans="1:8" x14ac:dyDescent="0.25">
      <c r="A338" s="7" t="s">
        <v>611</v>
      </c>
      <c r="B338" s="8">
        <v>529</v>
      </c>
      <c r="C338" s="9">
        <v>13457.99</v>
      </c>
      <c r="D338" s="9">
        <v>7461.69</v>
      </c>
      <c r="E338" s="9">
        <f t="shared" si="6"/>
        <v>14.105274102079393</v>
      </c>
      <c r="F338" s="8">
        <v>11128</v>
      </c>
      <c r="G338" s="8">
        <v>24349</v>
      </c>
      <c r="H338" s="10" t="s">
        <v>1405</v>
      </c>
    </row>
    <row r="339" spans="1:8" x14ac:dyDescent="0.25">
      <c r="A339" s="7" t="s">
        <v>412</v>
      </c>
      <c r="B339" s="8">
        <v>13</v>
      </c>
      <c r="C339" s="9">
        <v>1491.13</v>
      </c>
      <c r="D339" s="9">
        <v>1211.8599999999999</v>
      </c>
      <c r="E339" s="9">
        <f t="shared" si="6"/>
        <v>93.22</v>
      </c>
      <c r="F339" s="8">
        <v>265</v>
      </c>
      <c r="G339" s="8">
        <v>472</v>
      </c>
      <c r="H339" s="10" t="s">
        <v>1405</v>
      </c>
    </row>
    <row r="340" spans="1:8" x14ac:dyDescent="0.25">
      <c r="A340" s="7" t="s">
        <v>559</v>
      </c>
      <c r="B340" s="8">
        <v>10290</v>
      </c>
      <c r="C340" s="9">
        <v>650134.37</v>
      </c>
      <c r="D340" s="9">
        <v>133026.04</v>
      </c>
      <c r="E340" s="9">
        <f t="shared" si="6"/>
        <v>12.92770068027211</v>
      </c>
      <c r="F340" s="8">
        <v>341401</v>
      </c>
      <c r="G340" s="8">
        <v>446897</v>
      </c>
      <c r="H340" s="10" t="s">
        <v>1405</v>
      </c>
    </row>
    <row r="341" spans="1:8" x14ac:dyDescent="0.25">
      <c r="A341" s="7" t="s">
        <v>78</v>
      </c>
      <c r="B341" s="8">
        <v>483</v>
      </c>
      <c r="C341" s="9">
        <v>11505.289999999999</v>
      </c>
      <c r="D341" s="9">
        <v>8270.5400000000009</v>
      </c>
      <c r="E341" s="9">
        <f t="shared" si="6"/>
        <v>17.123271221532093</v>
      </c>
      <c r="F341" s="8">
        <v>11387</v>
      </c>
      <c r="G341" s="8">
        <v>37218</v>
      </c>
      <c r="H341" s="10" t="s">
        <v>1405</v>
      </c>
    </row>
    <row r="342" spans="1:8" x14ac:dyDescent="0.25">
      <c r="A342" s="7" t="s">
        <v>810</v>
      </c>
      <c r="B342" s="8">
        <v>101</v>
      </c>
      <c r="C342" s="9">
        <v>1360.18</v>
      </c>
      <c r="D342" s="9">
        <v>1122.28</v>
      </c>
      <c r="E342" s="9">
        <f t="shared" si="6"/>
        <v>11.111683168316832</v>
      </c>
      <c r="F342" s="8">
        <v>2994</v>
      </c>
      <c r="G342" s="8">
        <v>10218</v>
      </c>
      <c r="H342" s="10" t="s">
        <v>1405</v>
      </c>
    </row>
    <row r="343" spans="1:8" x14ac:dyDescent="0.25">
      <c r="A343" s="7" t="s">
        <v>1251</v>
      </c>
      <c r="B343" s="8">
        <v>2</v>
      </c>
      <c r="C343" s="9">
        <v>34.090000000000003</v>
      </c>
      <c r="D343" s="9">
        <v>34.090000000000003</v>
      </c>
      <c r="E343" s="9">
        <f t="shared" si="6"/>
        <v>17.045000000000002</v>
      </c>
      <c r="F343" s="8">
        <v>26</v>
      </c>
      <c r="G343" s="8">
        <v>5</v>
      </c>
      <c r="H343" s="10" t="s">
        <v>1405</v>
      </c>
    </row>
    <row r="344" spans="1:8" x14ac:dyDescent="0.25">
      <c r="A344" s="7" t="s">
        <v>269</v>
      </c>
      <c r="B344" s="8">
        <v>63</v>
      </c>
      <c r="C344" s="9">
        <v>7428.7900000000009</v>
      </c>
      <c r="D344" s="9">
        <v>2734.79</v>
      </c>
      <c r="E344" s="9">
        <f t="shared" si="6"/>
        <v>43.409365079365081</v>
      </c>
      <c r="F344" s="8">
        <v>1683</v>
      </c>
      <c r="G344" s="8">
        <v>2986</v>
      </c>
      <c r="H344" s="10" t="s">
        <v>1405</v>
      </c>
    </row>
    <row r="345" spans="1:8" x14ac:dyDescent="0.25">
      <c r="A345" s="7" t="s">
        <v>536</v>
      </c>
      <c r="B345" s="8">
        <v>7</v>
      </c>
      <c r="C345" s="9">
        <v>717.26</v>
      </c>
      <c r="D345" s="9">
        <v>337.18</v>
      </c>
      <c r="E345" s="9">
        <f t="shared" si="6"/>
        <v>48.168571428571433</v>
      </c>
      <c r="F345" s="8">
        <v>194</v>
      </c>
      <c r="G345" s="8">
        <v>771</v>
      </c>
      <c r="H345" s="10" t="s">
        <v>1405</v>
      </c>
    </row>
    <row r="346" spans="1:8" x14ac:dyDescent="0.25">
      <c r="A346" s="7" t="s">
        <v>535</v>
      </c>
      <c r="B346" s="8">
        <v>33</v>
      </c>
      <c r="C346" s="9">
        <v>2093.7600000000002</v>
      </c>
      <c r="D346" s="9">
        <v>1464.25</v>
      </c>
      <c r="E346" s="9">
        <f t="shared" si="6"/>
        <v>44.371212121212125</v>
      </c>
      <c r="F346" s="8">
        <v>981</v>
      </c>
      <c r="G346" s="8">
        <v>24379</v>
      </c>
      <c r="H346" s="10" t="s">
        <v>1405</v>
      </c>
    </row>
    <row r="347" spans="1:8" x14ac:dyDescent="0.25">
      <c r="A347" s="7" t="s">
        <v>561</v>
      </c>
      <c r="B347" s="8">
        <v>2363</v>
      </c>
      <c r="C347" s="9">
        <v>397534.04000000004</v>
      </c>
      <c r="D347" s="9">
        <v>135123.28</v>
      </c>
      <c r="E347" s="9">
        <f t="shared" si="6"/>
        <v>57.182936944561995</v>
      </c>
      <c r="F347" s="8">
        <v>78964</v>
      </c>
      <c r="G347" s="8">
        <v>112380</v>
      </c>
      <c r="H347" s="10" t="s">
        <v>1405</v>
      </c>
    </row>
    <row r="348" spans="1:8" x14ac:dyDescent="0.25">
      <c r="A348" s="7" t="s">
        <v>988</v>
      </c>
      <c r="B348" s="8">
        <v>303</v>
      </c>
      <c r="C348" s="9">
        <v>76181.95</v>
      </c>
      <c r="D348" s="9">
        <v>37955.78</v>
      </c>
      <c r="E348" s="9">
        <f t="shared" si="6"/>
        <v>125.266600660066</v>
      </c>
      <c r="F348" s="8">
        <v>9679</v>
      </c>
      <c r="G348" s="8">
        <v>10795</v>
      </c>
      <c r="H348" s="10" t="s">
        <v>1405</v>
      </c>
    </row>
    <row r="349" spans="1:8" x14ac:dyDescent="0.25">
      <c r="A349" s="7" t="s">
        <v>184</v>
      </c>
      <c r="B349" s="8">
        <v>9</v>
      </c>
      <c r="C349" s="9">
        <v>114.9</v>
      </c>
      <c r="D349" s="9">
        <v>32.56</v>
      </c>
      <c r="E349" s="9">
        <f t="shared" si="6"/>
        <v>3.617777777777778</v>
      </c>
      <c r="F349" s="8">
        <v>510</v>
      </c>
      <c r="G349" s="8">
        <v>660</v>
      </c>
      <c r="H349" s="10" t="s">
        <v>1405</v>
      </c>
    </row>
    <row r="350" spans="1:8" x14ac:dyDescent="0.25">
      <c r="A350" s="7" t="s">
        <v>220</v>
      </c>
      <c r="B350" s="8">
        <v>12</v>
      </c>
      <c r="C350" s="9">
        <v>79.239999999999995</v>
      </c>
      <c r="D350" s="9">
        <v>76.819999999999993</v>
      </c>
      <c r="E350" s="9">
        <f t="shared" si="6"/>
        <v>6.4016666666666664</v>
      </c>
      <c r="F350" s="8">
        <v>360</v>
      </c>
      <c r="G350" s="8">
        <v>360</v>
      </c>
      <c r="H350" s="10" t="s">
        <v>1405</v>
      </c>
    </row>
    <row r="351" spans="1:8" x14ac:dyDescent="0.25">
      <c r="A351" s="7" t="s">
        <v>626</v>
      </c>
      <c r="B351" s="8">
        <v>50</v>
      </c>
      <c r="C351" s="9">
        <v>628.63</v>
      </c>
      <c r="D351" s="9">
        <v>72.63</v>
      </c>
      <c r="E351" s="9">
        <f t="shared" si="6"/>
        <v>1.4525999999999999</v>
      </c>
      <c r="F351" s="8">
        <v>1370</v>
      </c>
      <c r="G351" s="8">
        <v>834</v>
      </c>
      <c r="H351" s="10" t="s">
        <v>1405</v>
      </c>
    </row>
    <row r="352" spans="1:8" x14ac:dyDescent="0.25">
      <c r="A352" s="7" t="s">
        <v>631</v>
      </c>
      <c r="B352" s="8">
        <v>6</v>
      </c>
      <c r="C352" s="9">
        <v>63.35</v>
      </c>
      <c r="D352" s="9">
        <v>36.47</v>
      </c>
      <c r="E352" s="9">
        <f t="shared" si="6"/>
        <v>6.0783333333333331</v>
      </c>
      <c r="F352" s="8">
        <v>200</v>
      </c>
      <c r="G352" s="8">
        <v>312</v>
      </c>
      <c r="H352" s="10" t="s">
        <v>1405</v>
      </c>
    </row>
    <row r="353" spans="1:8" x14ac:dyDescent="0.25">
      <c r="A353" s="7" t="s">
        <v>1067</v>
      </c>
      <c r="B353" s="8">
        <v>1068</v>
      </c>
      <c r="C353" s="9">
        <v>537350.88</v>
      </c>
      <c r="D353" s="9">
        <v>470897.11</v>
      </c>
      <c r="E353" s="9">
        <f t="shared" si="6"/>
        <v>440.9148970037453</v>
      </c>
      <c r="F353" s="8">
        <v>33940</v>
      </c>
      <c r="G353" s="8">
        <v>35472</v>
      </c>
      <c r="H353" s="10" t="s">
        <v>1405</v>
      </c>
    </row>
    <row r="354" spans="1:8" x14ac:dyDescent="0.25">
      <c r="A354" s="7" t="s">
        <v>62</v>
      </c>
      <c r="B354" s="8">
        <v>569</v>
      </c>
      <c r="C354" s="9">
        <v>13312.51</v>
      </c>
      <c r="D354" s="9">
        <v>8676.0499999999993</v>
      </c>
      <c r="E354" s="9">
        <f t="shared" si="6"/>
        <v>15.247891036906854</v>
      </c>
      <c r="F354" s="8">
        <v>30825</v>
      </c>
      <c r="G354" s="8">
        <v>40034</v>
      </c>
      <c r="H354" s="10" t="s">
        <v>1405</v>
      </c>
    </row>
    <row r="355" spans="1:8" x14ac:dyDescent="0.25">
      <c r="A355" s="7" t="s">
        <v>314</v>
      </c>
      <c r="B355" s="8">
        <v>24</v>
      </c>
      <c r="C355" s="9">
        <v>1054.29</v>
      </c>
      <c r="D355" s="9">
        <v>1054.29</v>
      </c>
      <c r="E355" s="9">
        <f t="shared" si="6"/>
        <v>43.928750000000001</v>
      </c>
      <c r="F355" s="8">
        <v>720</v>
      </c>
      <c r="G355" s="8">
        <v>1050</v>
      </c>
      <c r="H355" s="10" t="s">
        <v>1405</v>
      </c>
    </row>
    <row r="356" spans="1:8" x14ac:dyDescent="0.25">
      <c r="A356" s="7" t="s">
        <v>335</v>
      </c>
      <c r="B356" s="8">
        <v>6</v>
      </c>
      <c r="C356" s="9">
        <v>27079.74</v>
      </c>
      <c r="D356" s="9">
        <v>22509.5</v>
      </c>
      <c r="E356" s="9">
        <f t="shared" si="6"/>
        <v>3751.5833333333335</v>
      </c>
      <c r="F356" s="8">
        <v>180</v>
      </c>
      <c r="G356" s="8">
        <v>720</v>
      </c>
      <c r="H356" s="10" t="s">
        <v>1405</v>
      </c>
    </row>
    <row r="357" spans="1:8" x14ac:dyDescent="0.25">
      <c r="A357" s="7" t="s">
        <v>128</v>
      </c>
      <c r="B357" s="8">
        <v>51</v>
      </c>
      <c r="C357" s="9">
        <v>280.20999999999998</v>
      </c>
      <c r="D357" s="9">
        <v>244.69</v>
      </c>
      <c r="E357" s="9">
        <f t="shared" si="6"/>
        <v>4.797843137254902</v>
      </c>
      <c r="F357" s="8">
        <v>1627</v>
      </c>
      <c r="G357" s="8">
        <v>1731</v>
      </c>
      <c r="H357" s="10" t="s">
        <v>1405</v>
      </c>
    </row>
    <row r="358" spans="1:8" x14ac:dyDescent="0.25">
      <c r="A358" s="7" t="s">
        <v>771</v>
      </c>
      <c r="B358" s="8">
        <v>6</v>
      </c>
      <c r="C358" s="9">
        <v>15</v>
      </c>
      <c r="D358" s="9">
        <v>0</v>
      </c>
      <c r="E358" s="9">
        <f t="shared" si="6"/>
        <v>0</v>
      </c>
      <c r="F358" s="8">
        <v>180</v>
      </c>
      <c r="G358" s="8">
        <v>12</v>
      </c>
      <c r="H358" s="10" t="s">
        <v>1405</v>
      </c>
    </row>
    <row r="359" spans="1:8" x14ac:dyDescent="0.25">
      <c r="A359" s="7" t="s">
        <v>587</v>
      </c>
      <c r="B359" s="8">
        <v>42</v>
      </c>
      <c r="C359" s="9">
        <v>1621.48</v>
      </c>
      <c r="D359" s="9">
        <v>1621.48</v>
      </c>
      <c r="E359" s="9">
        <f t="shared" si="6"/>
        <v>38.606666666666669</v>
      </c>
      <c r="F359" s="8">
        <v>1500</v>
      </c>
      <c r="G359" s="8">
        <v>2010</v>
      </c>
      <c r="H359" s="10" t="s">
        <v>1405</v>
      </c>
    </row>
    <row r="360" spans="1:8" x14ac:dyDescent="0.25">
      <c r="A360" s="7" t="s">
        <v>363</v>
      </c>
      <c r="B360" s="8">
        <v>96</v>
      </c>
      <c r="C360" s="9">
        <v>59187.839999999997</v>
      </c>
      <c r="D360" s="9">
        <v>16047.039999999999</v>
      </c>
      <c r="E360" s="9">
        <f t="shared" si="6"/>
        <v>167.15666666666667</v>
      </c>
      <c r="F360" s="8">
        <v>1735</v>
      </c>
      <c r="G360" s="8">
        <v>1283</v>
      </c>
      <c r="H360" s="10" t="s">
        <v>1405</v>
      </c>
    </row>
    <row r="361" spans="1:8" x14ac:dyDescent="0.25">
      <c r="A361" s="7" t="s">
        <v>173</v>
      </c>
      <c r="B361" s="8">
        <v>2242</v>
      </c>
      <c r="C361" s="9">
        <v>271169.00999999995</v>
      </c>
      <c r="D361" s="9">
        <v>75657.859999999986</v>
      </c>
      <c r="E361" s="9">
        <f t="shared" si="6"/>
        <v>33.74570026761819</v>
      </c>
      <c r="F361" s="8">
        <v>66959</v>
      </c>
      <c r="G361" s="8">
        <v>69787</v>
      </c>
      <c r="H361" s="10" t="s">
        <v>1405</v>
      </c>
    </row>
    <row r="362" spans="1:8" x14ac:dyDescent="0.25">
      <c r="A362" s="7" t="s">
        <v>524</v>
      </c>
      <c r="B362" s="8">
        <v>35</v>
      </c>
      <c r="C362" s="9">
        <v>1949.15</v>
      </c>
      <c r="D362" s="9">
        <v>1463.22</v>
      </c>
      <c r="E362" s="9">
        <f t="shared" si="6"/>
        <v>41.806285714285714</v>
      </c>
      <c r="F362" s="8">
        <v>1475</v>
      </c>
      <c r="G362" s="8">
        <v>3235</v>
      </c>
      <c r="H362" s="10" t="s">
        <v>1405</v>
      </c>
    </row>
  </sheetData>
  <sortState xmlns:xlrd2="http://schemas.microsoft.com/office/spreadsheetml/2017/richdata2" ref="A2:H362">
    <sortCondition ref="A2:A3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A2057-95E9-404B-967A-41CE88474157}">
  <dimension ref="A1:H1042"/>
  <sheetViews>
    <sheetView workbookViewId="0">
      <selection activeCell="C715" sqref="C715"/>
    </sheetView>
  </sheetViews>
  <sheetFormatPr defaultColWidth="35.85546875" defaultRowHeight="15" x14ac:dyDescent="0.25"/>
  <cols>
    <col min="1" max="1" width="35.7109375" bestFit="1" customWidth="1"/>
    <col min="2" max="2" width="14.7109375" bestFit="1" customWidth="1"/>
    <col min="3" max="3" width="16.5703125" bestFit="1" customWidth="1"/>
    <col min="4" max="4" width="14.28515625" bestFit="1" customWidth="1"/>
    <col min="5" max="5" width="18.28515625" customWidth="1"/>
    <col min="6" max="6" width="23.140625" bestFit="1" customWidth="1"/>
    <col min="7" max="7" width="23.5703125" bestFit="1" customWidth="1"/>
    <col min="8" max="8" width="6.7109375" bestFit="1" customWidth="1"/>
  </cols>
  <sheetData>
    <row r="1" spans="1:8" ht="21.95" customHeight="1" x14ac:dyDescent="0.25">
      <c r="A1" s="4" t="s">
        <v>0</v>
      </c>
      <c r="B1" s="5" t="s">
        <v>1407</v>
      </c>
      <c r="C1" s="6" t="s">
        <v>1408</v>
      </c>
      <c r="D1" s="6" t="s">
        <v>1410</v>
      </c>
      <c r="E1" s="6" t="s">
        <v>1406</v>
      </c>
      <c r="F1" s="5" t="s">
        <v>1409</v>
      </c>
      <c r="G1" s="5" t="s">
        <v>1411</v>
      </c>
      <c r="H1" s="5" t="s">
        <v>1403</v>
      </c>
    </row>
    <row r="2" spans="1:8" x14ac:dyDescent="0.25">
      <c r="A2" s="7" t="s">
        <v>35</v>
      </c>
      <c r="B2" s="8">
        <v>19</v>
      </c>
      <c r="C2" s="9">
        <v>998.85</v>
      </c>
      <c r="D2" s="9">
        <v>998.85</v>
      </c>
      <c r="E2" s="9">
        <f t="shared" ref="E2:E65" si="0">D2/B2</f>
        <v>52.571052631578951</v>
      </c>
      <c r="F2" s="8">
        <v>164</v>
      </c>
      <c r="G2" s="8">
        <v>24310</v>
      </c>
      <c r="H2" s="10" t="s">
        <v>1404</v>
      </c>
    </row>
    <row r="3" spans="1:8" x14ac:dyDescent="0.25">
      <c r="A3" s="7" t="s">
        <v>994</v>
      </c>
      <c r="B3" s="8">
        <v>7</v>
      </c>
      <c r="C3" s="9">
        <v>31565.010000000002</v>
      </c>
      <c r="D3" s="9">
        <v>31565.010000000002</v>
      </c>
      <c r="E3" s="9">
        <f t="shared" si="0"/>
        <v>4509.2871428571434</v>
      </c>
      <c r="F3" s="8">
        <v>224</v>
      </c>
      <c r="G3" s="8">
        <v>28</v>
      </c>
      <c r="H3" s="10" t="s">
        <v>1404</v>
      </c>
    </row>
    <row r="4" spans="1:8" x14ac:dyDescent="0.25">
      <c r="A4" s="7" t="s">
        <v>1214</v>
      </c>
      <c r="B4" s="8">
        <v>9</v>
      </c>
      <c r="C4" s="9">
        <v>122210.82</v>
      </c>
      <c r="D4" s="9">
        <v>122210.82</v>
      </c>
      <c r="E4" s="9">
        <f t="shared" si="0"/>
        <v>13578.980000000001</v>
      </c>
      <c r="F4" s="8">
        <v>259</v>
      </c>
      <c r="G4" s="8">
        <v>518</v>
      </c>
      <c r="H4" s="10" t="s">
        <v>1404</v>
      </c>
    </row>
    <row r="5" spans="1:8" x14ac:dyDescent="0.25">
      <c r="A5" s="7" t="s">
        <v>985</v>
      </c>
      <c r="B5" s="8">
        <v>10</v>
      </c>
      <c r="C5" s="9">
        <v>33111.440000000002</v>
      </c>
      <c r="D5" s="9">
        <v>33111.440000000002</v>
      </c>
      <c r="E5" s="9">
        <f t="shared" si="0"/>
        <v>3311.1440000000002</v>
      </c>
      <c r="F5" s="8">
        <v>300</v>
      </c>
      <c r="G5" s="8">
        <v>1200</v>
      </c>
      <c r="H5" s="10" t="s">
        <v>1404</v>
      </c>
    </row>
    <row r="6" spans="1:8" x14ac:dyDescent="0.25">
      <c r="A6" s="7" t="s">
        <v>1221</v>
      </c>
      <c r="B6" s="8">
        <v>2</v>
      </c>
      <c r="C6" s="9">
        <v>28027.69</v>
      </c>
      <c r="D6" s="9">
        <v>28027.69</v>
      </c>
      <c r="E6" s="9">
        <f t="shared" si="0"/>
        <v>14013.844999999999</v>
      </c>
      <c r="F6" s="8">
        <v>60</v>
      </c>
      <c r="G6" s="8">
        <v>120</v>
      </c>
      <c r="H6" s="10" t="s">
        <v>1404</v>
      </c>
    </row>
    <row r="7" spans="1:8" x14ac:dyDescent="0.25">
      <c r="A7" s="7" t="s">
        <v>1344</v>
      </c>
      <c r="B7" s="8">
        <v>19</v>
      </c>
      <c r="C7" s="9">
        <v>219080.9</v>
      </c>
      <c r="D7" s="9">
        <v>219080.9</v>
      </c>
      <c r="E7" s="9">
        <f t="shared" si="0"/>
        <v>11530.573684210525</v>
      </c>
      <c r="F7" s="8">
        <v>570</v>
      </c>
      <c r="G7" s="8">
        <v>900</v>
      </c>
      <c r="H7" s="10" t="s">
        <v>1404</v>
      </c>
    </row>
    <row r="8" spans="1:8" x14ac:dyDescent="0.25">
      <c r="A8" s="7" t="s">
        <v>289</v>
      </c>
      <c r="B8" s="8">
        <v>6</v>
      </c>
      <c r="C8" s="9">
        <v>695.8</v>
      </c>
      <c r="D8" s="9">
        <v>695.8</v>
      </c>
      <c r="E8" s="9">
        <f t="shared" si="0"/>
        <v>115.96666666666665</v>
      </c>
      <c r="F8" s="8">
        <v>164</v>
      </c>
      <c r="G8" s="8">
        <v>984</v>
      </c>
      <c r="H8" s="10" t="s">
        <v>1404</v>
      </c>
    </row>
    <row r="9" spans="1:8" x14ac:dyDescent="0.25">
      <c r="A9" s="7" t="s">
        <v>182</v>
      </c>
      <c r="B9" s="8">
        <v>11</v>
      </c>
      <c r="C9" s="9">
        <v>1823.5</v>
      </c>
      <c r="D9" s="9">
        <v>537.02</v>
      </c>
      <c r="E9" s="9">
        <f t="shared" si="0"/>
        <v>48.82</v>
      </c>
      <c r="F9" s="8">
        <v>750</v>
      </c>
      <c r="G9" s="8">
        <v>2070</v>
      </c>
      <c r="H9" s="10" t="s">
        <v>1404</v>
      </c>
    </row>
    <row r="10" spans="1:8" x14ac:dyDescent="0.25">
      <c r="A10" s="7" t="s">
        <v>678</v>
      </c>
      <c r="B10" s="8">
        <v>17</v>
      </c>
      <c r="C10" s="9">
        <v>1757.82</v>
      </c>
      <c r="D10" s="9">
        <v>1027.93</v>
      </c>
      <c r="E10" s="9">
        <f t="shared" si="0"/>
        <v>60.466470588235296</v>
      </c>
      <c r="F10" s="8">
        <v>1205</v>
      </c>
      <c r="G10" s="8">
        <v>1475</v>
      </c>
      <c r="H10" s="10" t="s">
        <v>1404</v>
      </c>
    </row>
    <row r="11" spans="1:8" x14ac:dyDescent="0.25">
      <c r="A11" s="7" t="s">
        <v>982</v>
      </c>
      <c r="B11" s="8">
        <v>1</v>
      </c>
      <c r="C11" s="9">
        <v>3.84</v>
      </c>
      <c r="D11" s="9">
        <v>3.84</v>
      </c>
      <c r="E11" s="9">
        <f t="shared" si="0"/>
        <v>3.84</v>
      </c>
      <c r="F11" s="8">
        <v>30</v>
      </c>
      <c r="G11" s="8">
        <v>1</v>
      </c>
      <c r="H11" s="10" t="s">
        <v>1404</v>
      </c>
    </row>
    <row r="12" spans="1:8" x14ac:dyDescent="0.25">
      <c r="A12" s="7" t="s">
        <v>56</v>
      </c>
      <c r="B12" s="8">
        <v>7</v>
      </c>
      <c r="C12" s="9">
        <v>83.24</v>
      </c>
      <c r="D12" s="9">
        <v>83.24</v>
      </c>
      <c r="E12" s="9">
        <f t="shared" si="0"/>
        <v>11.891428571428571</v>
      </c>
      <c r="F12" s="8">
        <v>145</v>
      </c>
      <c r="G12" s="8">
        <v>460</v>
      </c>
      <c r="H12" s="10" t="s">
        <v>1404</v>
      </c>
    </row>
    <row r="13" spans="1:8" x14ac:dyDescent="0.25">
      <c r="A13" s="7" t="s">
        <v>404</v>
      </c>
      <c r="B13" s="8">
        <v>29</v>
      </c>
      <c r="C13" s="9">
        <v>259.95</v>
      </c>
      <c r="D13" s="9">
        <v>173.17</v>
      </c>
      <c r="E13" s="9">
        <f t="shared" si="0"/>
        <v>5.9713793103448269</v>
      </c>
      <c r="F13" s="8">
        <v>855</v>
      </c>
      <c r="G13" s="8">
        <v>1397</v>
      </c>
      <c r="H13" s="10" t="s">
        <v>1404</v>
      </c>
    </row>
    <row r="14" spans="1:8" x14ac:dyDescent="0.25">
      <c r="A14" s="7" t="s">
        <v>1304</v>
      </c>
      <c r="B14" s="8">
        <v>37</v>
      </c>
      <c r="C14" s="9">
        <v>998.37</v>
      </c>
      <c r="D14" s="9">
        <v>936.36</v>
      </c>
      <c r="E14" s="9">
        <f t="shared" si="0"/>
        <v>25.307027027027026</v>
      </c>
      <c r="F14" s="8">
        <v>819</v>
      </c>
      <c r="G14" s="8">
        <v>1614</v>
      </c>
      <c r="H14" s="10" t="s">
        <v>1404</v>
      </c>
    </row>
    <row r="15" spans="1:8" x14ac:dyDescent="0.25">
      <c r="A15" s="7" t="s">
        <v>1293</v>
      </c>
      <c r="B15" s="8">
        <v>15</v>
      </c>
      <c r="C15" s="9">
        <v>308.82</v>
      </c>
      <c r="D15" s="9">
        <v>280.20000000000005</v>
      </c>
      <c r="E15" s="9">
        <f t="shared" si="0"/>
        <v>18.680000000000003</v>
      </c>
      <c r="F15" s="8">
        <v>1402</v>
      </c>
      <c r="G15" s="8">
        <v>17960</v>
      </c>
      <c r="H15" s="10" t="s">
        <v>1404</v>
      </c>
    </row>
    <row r="16" spans="1:8" x14ac:dyDescent="0.25">
      <c r="A16" s="7" t="s">
        <v>619</v>
      </c>
      <c r="B16" s="8">
        <v>2</v>
      </c>
      <c r="C16" s="9">
        <v>379.18</v>
      </c>
      <c r="D16" s="9">
        <v>0</v>
      </c>
      <c r="E16" s="9">
        <f t="shared" si="0"/>
        <v>0</v>
      </c>
      <c r="F16" s="8">
        <v>13</v>
      </c>
      <c r="G16" s="8">
        <v>24</v>
      </c>
      <c r="H16" s="10" t="s">
        <v>1404</v>
      </c>
    </row>
    <row r="17" spans="1:8" x14ac:dyDescent="0.25">
      <c r="A17" s="7" t="s">
        <v>783</v>
      </c>
      <c r="B17" s="8">
        <v>1</v>
      </c>
      <c r="C17" s="9">
        <v>96.69</v>
      </c>
      <c r="D17" s="9">
        <v>67.849999999999994</v>
      </c>
      <c r="E17" s="9">
        <f t="shared" si="0"/>
        <v>67.849999999999994</v>
      </c>
      <c r="F17" s="8">
        <v>30</v>
      </c>
      <c r="G17" s="8">
        <v>30</v>
      </c>
      <c r="H17" s="10" t="s">
        <v>1404</v>
      </c>
    </row>
    <row r="18" spans="1:8" x14ac:dyDescent="0.25">
      <c r="A18" s="7" t="s">
        <v>761</v>
      </c>
      <c r="B18" s="8">
        <v>20</v>
      </c>
      <c r="C18" s="9">
        <v>952.59999999999991</v>
      </c>
      <c r="D18" s="9">
        <v>810.97</v>
      </c>
      <c r="E18" s="9">
        <f t="shared" si="0"/>
        <v>40.548500000000004</v>
      </c>
      <c r="F18" s="8">
        <v>410</v>
      </c>
      <c r="G18" s="8">
        <v>1250</v>
      </c>
      <c r="H18" s="10" t="s">
        <v>1404</v>
      </c>
    </row>
    <row r="19" spans="1:8" x14ac:dyDescent="0.25">
      <c r="A19" s="7" t="s">
        <v>170</v>
      </c>
      <c r="B19" s="8">
        <v>6</v>
      </c>
      <c r="C19" s="9">
        <v>13541.24</v>
      </c>
      <c r="D19" s="9">
        <v>3500.33</v>
      </c>
      <c r="E19" s="9">
        <f t="shared" si="0"/>
        <v>583.38833333333332</v>
      </c>
      <c r="F19" s="8">
        <v>480</v>
      </c>
      <c r="G19" s="8">
        <v>480</v>
      </c>
      <c r="H19" s="10" t="s">
        <v>1404</v>
      </c>
    </row>
    <row r="20" spans="1:8" x14ac:dyDescent="0.25">
      <c r="A20" s="7" t="s">
        <v>1029</v>
      </c>
      <c r="B20" s="8">
        <v>2</v>
      </c>
      <c r="C20" s="9">
        <v>364.86</v>
      </c>
      <c r="D20" s="9">
        <v>364.86</v>
      </c>
      <c r="E20" s="9">
        <f t="shared" si="0"/>
        <v>182.43</v>
      </c>
      <c r="F20" s="8">
        <v>60</v>
      </c>
      <c r="G20" s="8">
        <v>2</v>
      </c>
      <c r="H20" s="10" t="s">
        <v>1404</v>
      </c>
    </row>
    <row r="21" spans="1:8" x14ac:dyDescent="0.25">
      <c r="A21" s="7" t="s">
        <v>660</v>
      </c>
      <c r="B21" s="8">
        <v>606</v>
      </c>
      <c r="C21" s="9">
        <v>31725.26</v>
      </c>
      <c r="D21" s="9">
        <v>24626.799999999999</v>
      </c>
      <c r="E21" s="9">
        <f t="shared" si="0"/>
        <v>40.638283828382839</v>
      </c>
      <c r="F21" s="8">
        <v>11832</v>
      </c>
      <c r="G21" s="8">
        <v>12873</v>
      </c>
      <c r="H21" s="10" t="s">
        <v>1404</v>
      </c>
    </row>
    <row r="22" spans="1:8" x14ac:dyDescent="0.25">
      <c r="A22" s="7" t="s">
        <v>297</v>
      </c>
      <c r="B22" s="8">
        <v>1</v>
      </c>
      <c r="C22" s="9">
        <v>170.39</v>
      </c>
      <c r="D22" s="9">
        <v>170.39</v>
      </c>
      <c r="E22" s="9">
        <f t="shared" si="0"/>
        <v>170.39</v>
      </c>
      <c r="F22" s="8">
        <v>30</v>
      </c>
      <c r="G22" s="8">
        <v>45</v>
      </c>
      <c r="H22" s="10" t="s">
        <v>1404</v>
      </c>
    </row>
    <row r="23" spans="1:8" x14ac:dyDescent="0.25">
      <c r="A23" s="7" t="s">
        <v>1138</v>
      </c>
      <c r="B23" s="8">
        <v>4</v>
      </c>
      <c r="C23" s="9">
        <v>2631.69</v>
      </c>
      <c r="D23" s="9">
        <v>2631.69</v>
      </c>
      <c r="E23" s="9">
        <f t="shared" si="0"/>
        <v>657.92250000000001</v>
      </c>
      <c r="F23" s="8">
        <v>120</v>
      </c>
      <c r="G23" s="8">
        <v>270</v>
      </c>
      <c r="H23" s="10" t="s">
        <v>1404</v>
      </c>
    </row>
    <row r="24" spans="1:8" x14ac:dyDescent="0.25">
      <c r="A24" s="7" t="s">
        <v>235</v>
      </c>
      <c r="B24" s="8">
        <v>2</v>
      </c>
      <c r="C24" s="9">
        <v>4.6900000000000004</v>
      </c>
      <c r="D24" s="9">
        <v>4.6900000000000004</v>
      </c>
      <c r="E24" s="9">
        <f t="shared" si="0"/>
        <v>2.3450000000000002</v>
      </c>
      <c r="F24" s="8">
        <v>15</v>
      </c>
      <c r="G24" s="8">
        <v>20</v>
      </c>
      <c r="H24" s="10" t="s">
        <v>1404</v>
      </c>
    </row>
    <row r="25" spans="1:8" x14ac:dyDescent="0.25">
      <c r="A25" s="7" t="s">
        <v>2</v>
      </c>
      <c r="B25" s="8">
        <v>1</v>
      </c>
      <c r="C25" s="9">
        <v>26.96</v>
      </c>
      <c r="D25" s="9">
        <v>23.34</v>
      </c>
      <c r="E25" s="9">
        <f t="shared" si="0"/>
        <v>23.34</v>
      </c>
      <c r="F25" s="8">
        <v>30</v>
      </c>
      <c r="G25" s="8">
        <v>100</v>
      </c>
      <c r="H25" s="10" t="s">
        <v>1404</v>
      </c>
    </row>
    <row r="26" spans="1:8" x14ac:dyDescent="0.25">
      <c r="A26" s="7" t="s">
        <v>1061</v>
      </c>
      <c r="B26" s="8">
        <v>3</v>
      </c>
      <c r="C26" s="9">
        <v>36051.72</v>
      </c>
      <c r="D26" s="9">
        <v>26320.26</v>
      </c>
      <c r="E26" s="9">
        <f t="shared" si="0"/>
        <v>8773.42</v>
      </c>
      <c r="F26" s="8">
        <v>90</v>
      </c>
      <c r="G26" s="8">
        <v>90</v>
      </c>
      <c r="H26" s="10" t="s">
        <v>1404</v>
      </c>
    </row>
    <row r="27" spans="1:8" x14ac:dyDescent="0.25">
      <c r="A27" s="7" t="s">
        <v>1349</v>
      </c>
      <c r="B27" s="8">
        <v>4</v>
      </c>
      <c r="C27" s="9">
        <v>4685.7299999999996</v>
      </c>
      <c r="D27" s="9">
        <v>3763.35</v>
      </c>
      <c r="E27" s="9">
        <f t="shared" si="0"/>
        <v>940.83749999999998</v>
      </c>
      <c r="F27" s="8">
        <v>105</v>
      </c>
      <c r="G27" s="8">
        <v>85</v>
      </c>
      <c r="H27" s="10" t="s">
        <v>1404</v>
      </c>
    </row>
    <row r="28" spans="1:8" x14ac:dyDescent="0.25">
      <c r="A28" s="7" t="s">
        <v>1399</v>
      </c>
      <c r="B28" s="8">
        <v>97</v>
      </c>
      <c r="C28" s="9">
        <v>8640.59</v>
      </c>
      <c r="D28" s="9">
        <v>6922.38</v>
      </c>
      <c r="E28" s="9">
        <f t="shared" si="0"/>
        <v>71.36474226804124</v>
      </c>
      <c r="F28" s="8">
        <v>3853</v>
      </c>
      <c r="G28" s="8">
        <v>18880</v>
      </c>
      <c r="H28" s="10" t="s">
        <v>1404</v>
      </c>
    </row>
    <row r="29" spans="1:8" x14ac:dyDescent="0.25">
      <c r="A29" s="7" t="s">
        <v>1158</v>
      </c>
      <c r="B29" s="8">
        <v>12</v>
      </c>
      <c r="C29" s="9">
        <v>173532.36</v>
      </c>
      <c r="D29" s="9">
        <v>173532.36</v>
      </c>
      <c r="E29" s="9">
        <f t="shared" si="0"/>
        <v>14461.029999999999</v>
      </c>
      <c r="F29" s="8">
        <v>360</v>
      </c>
      <c r="G29" s="8">
        <v>2880</v>
      </c>
      <c r="H29" s="10" t="s">
        <v>1404</v>
      </c>
    </row>
    <row r="30" spans="1:8" x14ac:dyDescent="0.25">
      <c r="A30" s="7" t="s">
        <v>523</v>
      </c>
      <c r="B30" s="8">
        <v>86</v>
      </c>
      <c r="C30" s="9">
        <v>12713.48</v>
      </c>
      <c r="D30" s="9">
        <v>1274.3</v>
      </c>
      <c r="E30" s="9">
        <f t="shared" si="0"/>
        <v>14.817441860465117</v>
      </c>
      <c r="F30" s="8">
        <v>4724</v>
      </c>
      <c r="G30" s="8">
        <v>4967</v>
      </c>
      <c r="H30" s="10" t="s">
        <v>1404</v>
      </c>
    </row>
    <row r="31" spans="1:8" x14ac:dyDescent="0.25">
      <c r="A31" s="7" t="s">
        <v>1140</v>
      </c>
      <c r="B31" s="8">
        <v>365</v>
      </c>
      <c r="C31" s="9">
        <v>351818.5</v>
      </c>
      <c r="D31" s="9">
        <v>299383.73</v>
      </c>
      <c r="E31" s="9">
        <f t="shared" si="0"/>
        <v>820.22939726027391</v>
      </c>
      <c r="F31" s="8">
        <v>17666</v>
      </c>
      <c r="G31" s="8">
        <v>1258</v>
      </c>
      <c r="H31" s="10" t="s">
        <v>1404</v>
      </c>
    </row>
    <row r="32" spans="1:8" x14ac:dyDescent="0.25">
      <c r="A32" s="7" t="s">
        <v>834</v>
      </c>
      <c r="B32" s="8">
        <v>48</v>
      </c>
      <c r="C32" s="9">
        <v>29253.710000000003</v>
      </c>
      <c r="D32" s="9">
        <v>20093.25</v>
      </c>
      <c r="E32" s="9">
        <f t="shared" si="0"/>
        <v>418.609375</v>
      </c>
      <c r="F32" s="8">
        <v>2940</v>
      </c>
      <c r="G32" s="8">
        <v>2940</v>
      </c>
      <c r="H32" s="10" t="s">
        <v>1404</v>
      </c>
    </row>
    <row r="33" spans="1:8" x14ac:dyDescent="0.25">
      <c r="A33" s="7" t="s">
        <v>864</v>
      </c>
      <c r="B33" s="8">
        <v>3</v>
      </c>
      <c r="C33" s="9">
        <v>1535.52</v>
      </c>
      <c r="D33" s="9">
        <v>1026.9000000000001</v>
      </c>
      <c r="E33" s="9">
        <f t="shared" si="0"/>
        <v>342.3</v>
      </c>
      <c r="F33" s="8">
        <v>90</v>
      </c>
      <c r="G33" s="8">
        <v>90</v>
      </c>
      <c r="H33" s="10" t="s">
        <v>1404</v>
      </c>
    </row>
    <row r="34" spans="1:8" x14ac:dyDescent="0.25">
      <c r="A34" s="7" t="s">
        <v>337</v>
      </c>
      <c r="B34" s="8">
        <v>19</v>
      </c>
      <c r="C34" s="9">
        <v>533.52</v>
      </c>
      <c r="D34" s="9">
        <v>377.31</v>
      </c>
      <c r="E34" s="9">
        <f t="shared" si="0"/>
        <v>19.858421052631581</v>
      </c>
      <c r="F34" s="8">
        <v>460</v>
      </c>
      <c r="G34" s="8">
        <v>570</v>
      </c>
      <c r="H34" s="10" t="s">
        <v>1404</v>
      </c>
    </row>
    <row r="35" spans="1:8" x14ac:dyDescent="0.25">
      <c r="A35" s="7" t="s">
        <v>287</v>
      </c>
      <c r="B35" s="8">
        <v>268</v>
      </c>
      <c r="C35" s="9">
        <v>7814.65</v>
      </c>
      <c r="D35" s="9">
        <v>4898.58</v>
      </c>
      <c r="E35" s="9">
        <f t="shared" si="0"/>
        <v>18.278283582089554</v>
      </c>
      <c r="F35" s="8">
        <v>18168</v>
      </c>
      <c r="G35" s="8">
        <v>20046</v>
      </c>
      <c r="H35" s="10" t="s">
        <v>1404</v>
      </c>
    </row>
    <row r="36" spans="1:8" x14ac:dyDescent="0.25">
      <c r="A36" s="7" t="s">
        <v>448</v>
      </c>
      <c r="B36" s="8">
        <v>5</v>
      </c>
      <c r="C36" s="9">
        <v>50.96</v>
      </c>
      <c r="D36" s="9">
        <v>20.03</v>
      </c>
      <c r="E36" s="9">
        <f t="shared" si="0"/>
        <v>4.0060000000000002</v>
      </c>
      <c r="F36" s="8">
        <v>150</v>
      </c>
      <c r="G36" s="8">
        <v>476.3</v>
      </c>
      <c r="H36" s="10" t="s">
        <v>1404</v>
      </c>
    </row>
    <row r="37" spans="1:8" x14ac:dyDescent="0.25">
      <c r="A37" s="7" t="s">
        <v>1042</v>
      </c>
      <c r="B37" s="8">
        <v>8</v>
      </c>
      <c r="C37" s="9">
        <v>3971.74</v>
      </c>
      <c r="D37" s="9">
        <v>3971.74</v>
      </c>
      <c r="E37" s="9">
        <f t="shared" si="0"/>
        <v>496.46749999999997</v>
      </c>
      <c r="F37" s="8">
        <v>480</v>
      </c>
      <c r="G37" s="8">
        <v>480</v>
      </c>
      <c r="H37" s="10" t="s">
        <v>1404</v>
      </c>
    </row>
    <row r="38" spans="1:8" x14ac:dyDescent="0.25">
      <c r="A38" s="7" t="s">
        <v>382</v>
      </c>
      <c r="B38" s="8">
        <v>9</v>
      </c>
      <c r="C38" s="9">
        <v>147.19</v>
      </c>
      <c r="D38" s="9">
        <v>126.8</v>
      </c>
      <c r="E38" s="9">
        <f t="shared" si="0"/>
        <v>14.088888888888889</v>
      </c>
      <c r="F38" s="8">
        <v>340</v>
      </c>
      <c r="G38" s="8">
        <v>400</v>
      </c>
      <c r="H38" s="10" t="s">
        <v>1404</v>
      </c>
    </row>
    <row r="39" spans="1:8" x14ac:dyDescent="0.25">
      <c r="A39" s="7" t="s">
        <v>207</v>
      </c>
      <c r="B39" s="8">
        <v>62</v>
      </c>
      <c r="C39" s="9">
        <v>100263.12</v>
      </c>
      <c r="D39" s="9">
        <v>34770.299999999996</v>
      </c>
      <c r="E39" s="9">
        <f t="shared" si="0"/>
        <v>560.81129032258059</v>
      </c>
      <c r="F39" s="8">
        <v>1941</v>
      </c>
      <c r="G39" s="8">
        <v>178.001</v>
      </c>
      <c r="H39" s="10" t="s">
        <v>1404</v>
      </c>
    </row>
    <row r="40" spans="1:8" x14ac:dyDescent="0.25">
      <c r="A40" s="7" t="s">
        <v>28</v>
      </c>
      <c r="B40" s="8">
        <v>9</v>
      </c>
      <c r="C40" s="9">
        <v>112.28</v>
      </c>
      <c r="D40" s="9">
        <v>112.28</v>
      </c>
      <c r="E40" s="9">
        <f t="shared" si="0"/>
        <v>12.475555555555555</v>
      </c>
      <c r="F40" s="8">
        <v>270</v>
      </c>
      <c r="G40" s="8">
        <v>315</v>
      </c>
      <c r="H40" s="10" t="s">
        <v>1404</v>
      </c>
    </row>
    <row r="41" spans="1:8" x14ac:dyDescent="0.25">
      <c r="A41" s="7" t="s">
        <v>1257</v>
      </c>
      <c r="B41" s="8">
        <v>1</v>
      </c>
      <c r="C41" s="9">
        <v>10130.59</v>
      </c>
      <c r="D41" s="9">
        <v>10130.59</v>
      </c>
      <c r="E41" s="9">
        <f t="shared" si="0"/>
        <v>10130.59</v>
      </c>
      <c r="F41" s="8">
        <v>28</v>
      </c>
      <c r="G41" s="8">
        <v>235</v>
      </c>
      <c r="H41" s="10" t="s">
        <v>1404</v>
      </c>
    </row>
    <row r="42" spans="1:8" x14ac:dyDescent="0.25">
      <c r="A42" s="7" t="s">
        <v>1320</v>
      </c>
      <c r="B42" s="8">
        <v>5</v>
      </c>
      <c r="C42" s="9">
        <v>225.63</v>
      </c>
      <c r="D42" s="9">
        <v>136.97999999999999</v>
      </c>
      <c r="E42" s="9">
        <f t="shared" si="0"/>
        <v>27.395999999999997</v>
      </c>
      <c r="F42" s="8">
        <v>450</v>
      </c>
      <c r="G42" s="8">
        <v>450</v>
      </c>
      <c r="H42" s="10" t="s">
        <v>1404</v>
      </c>
    </row>
    <row r="43" spans="1:8" x14ac:dyDescent="0.25">
      <c r="A43" s="7" t="s">
        <v>907</v>
      </c>
      <c r="B43" s="8">
        <v>5</v>
      </c>
      <c r="C43" s="9">
        <v>44.66</v>
      </c>
      <c r="D43" s="9">
        <v>44.66</v>
      </c>
      <c r="E43" s="9">
        <f t="shared" si="0"/>
        <v>8.9319999999999986</v>
      </c>
      <c r="F43" s="8">
        <v>150</v>
      </c>
      <c r="G43" s="8">
        <v>4487</v>
      </c>
      <c r="H43" s="10" t="s">
        <v>1404</v>
      </c>
    </row>
    <row r="44" spans="1:8" x14ac:dyDescent="0.25">
      <c r="A44" s="7" t="s">
        <v>152</v>
      </c>
      <c r="B44" s="8">
        <v>307</v>
      </c>
      <c r="C44" s="9">
        <v>42794.180000000008</v>
      </c>
      <c r="D44" s="9">
        <v>15927.310000000001</v>
      </c>
      <c r="E44" s="9">
        <f t="shared" si="0"/>
        <v>51.880488599348539</v>
      </c>
      <c r="F44" s="8">
        <v>19990</v>
      </c>
      <c r="G44" s="8">
        <v>22126</v>
      </c>
      <c r="H44" s="10" t="s">
        <v>1404</v>
      </c>
    </row>
    <row r="45" spans="1:8" x14ac:dyDescent="0.25">
      <c r="A45" s="7" t="s">
        <v>854</v>
      </c>
      <c r="B45" s="8">
        <v>552</v>
      </c>
      <c r="C45" s="9">
        <v>150327.79</v>
      </c>
      <c r="D45" s="9">
        <v>53005.7</v>
      </c>
      <c r="E45" s="9">
        <f t="shared" si="0"/>
        <v>96.024818840579698</v>
      </c>
      <c r="F45" s="8">
        <v>39033</v>
      </c>
      <c r="G45" s="8">
        <v>39783</v>
      </c>
      <c r="H45" s="10" t="s">
        <v>1404</v>
      </c>
    </row>
    <row r="46" spans="1:8" x14ac:dyDescent="0.25">
      <c r="A46" s="7" t="s">
        <v>261</v>
      </c>
      <c r="B46" s="8">
        <v>370</v>
      </c>
      <c r="C46" s="9">
        <v>50389.429999999993</v>
      </c>
      <c r="D46" s="9">
        <v>20565.330000000002</v>
      </c>
      <c r="E46" s="9">
        <f t="shared" si="0"/>
        <v>55.581972972972977</v>
      </c>
      <c r="F46" s="8">
        <v>25848</v>
      </c>
      <c r="G46" s="8">
        <v>27288</v>
      </c>
      <c r="H46" s="10" t="s">
        <v>1404</v>
      </c>
    </row>
    <row r="47" spans="1:8" x14ac:dyDescent="0.25">
      <c r="A47" s="7" t="s">
        <v>832</v>
      </c>
      <c r="B47" s="8">
        <v>147</v>
      </c>
      <c r="C47" s="9">
        <v>53824.149999999994</v>
      </c>
      <c r="D47" s="9">
        <v>15241.57</v>
      </c>
      <c r="E47" s="9">
        <f t="shared" si="0"/>
        <v>103.68414965986395</v>
      </c>
      <c r="F47" s="8">
        <v>10640</v>
      </c>
      <c r="G47" s="8">
        <v>10550</v>
      </c>
      <c r="H47" s="10" t="s">
        <v>1404</v>
      </c>
    </row>
    <row r="48" spans="1:8" x14ac:dyDescent="0.25">
      <c r="A48" s="7" t="s">
        <v>717</v>
      </c>
      <c r="B48" s="8">
        <v>43</v>
      </c>
      <c r="C48" s="9">
        <v>22559.650000000005</v>
      </c>
      <c r="D48" s="9">
        <v>11114.550000000001</v>
      </c>
      <c r="E48" s="9">
        <f t="shared" si="0"/>
        <v>258.47790697674424</v>
      </c>
      <c r="F48" s="8">
        <v>3090</v>
      </c>
      <c r="G48" s="8">
        <v>3090</v>
      </c>
      <c r="H48" s="10" t="s">
        <v>1404</v>
      </c>
    </row>
    <row r="49" spans="1:8" x14ac:dyDescent="0.25">
      <c r="A49" s="7" t="s">
        <v>912</v>
      </c>
      <c r="B49" s="8">
        <v>7</v>
      </c>
      <c r="C49" s="9">
        <v>5787.45</v>
      </c>
      <c r="D49" s="9">
        <v>5787.45</v>
      </c>
      <c r="E49" s="9">
        <f t="shared" si="0"/>
        <v>826.77857142857135</v>
      </c>
      <c r="F49" s="8">
        <v>630</v>
      </c>
      <c r="G49" s="8">
        <v>630</v>
      </c>
      <c r="H49" s="10" t="s">
        <v>1404</v>
      </c>
    </row>
    <row r="50" spans="1:8" x14ac:dyDescent="0.25">
      <c r="A50" s="7" t="s">
        <v>319</v>
      </c>
      <c r="B50" s="8">
        <v>14</v>
      </c>
      <c r="C50" s="9">
        <v>338.37</v>
      </c>
      <c r="D50" s="9">
        <v>312.08000000000004</v>
      </c>
      <c r="E50" s="9">
        <f t="shared" si="0"/>
        <v>22.291428571428575</v>
      </c>
      <c r="F50" s="8">
        <v>384</v>
      </c>
      <c r="G50" s="8">
        <v>3601</v>
      </c>
      <c r="H50" s="10" t="s">
        <v>1404</v>
      </c>
    </row>
    <row r="51" spans="1:8" x14ac:dyDescent="0.25">
      <c r="A51" s="7" t="s">
        <v>185</v>
      </c>
      <c r="B51" s="8">
        <v>582</v>
      </c>
      <c r="C51" s="9">
        <v>9865.119999999999</v>
      </c>
      <c r="D51" s="9">
        <v>4007.83</v>
      </c>
      <c r="E51" s="9">
        <f t="shared" si="0"/>
        <v>6.8863058419243988</v>
      </c>
      <c r="F51" s="8">
        <v>6303</v>
      </c>
      <c r="G51" s="8">
        <v>16171</v>
      </c>
      <c r="H51" s="10" t="s">
        <v>1404</v>
      </c>
    </row>
    <row r="52" spans="1:8" x14ac:dyDescent="0.25">
      <c r="A52" s="7" t="s">
        <v>1371</v>
      </c>
      <c r="B52" s="8">
        <v>26</v>
      </c>
      <c r="C52" s="9">
        <v>130324.48</v>
      </c>
      <c r="D52" s="9">
        <v>1231.3599999999999</v>
      </c>
      <c r="E52" s="9">
        <f t="shared" si="0"/>
        <v>47.36</v>
      </c>
      <c r="F52" s="8">
        <v>2080</v>
      </c>
      <c r="G52" s="8">
        <v>2080</v>
      </c>
      <c r="H52" s="10" t="s">
        <v>1404</v>
      </c>
    </row>
    <row r="53" spans="1:8" x14ac:dyDescent="0.25">
      <c r="A53" s="7" t="s">
        <v>1372</v>
      </c>
      <c r="B53" s="8">
        <v>2</v>
      </c>
      <c r="C53" s="9">
        <v>37.18</v>
      </c>
      <c r="D53" s="9">
        <v>37.18</v>
      </c>
      <c r="E53" s="9">
        <f t="shared" si="0"/>
        <v>18.59</v>
      </c>
      <c r="F53" s="8">
        <v>37</v>
      </c>
      <c r="G53" s="8">
        <v>58</v>
      </c>
      <c r="H53" s="10" t="s">
        <v>1404</v>
      </c>
    </row>
    <row r="54" spans="1:8" x14ac:dyDescent="0.25">
      <c r="A54" s="7" t="s">
        <v>1147</v>
      </c>
      <c r="B54" s="8">
        <v>1</v>
      </c>
      <c r="C54" s="9">
        <v>45</v>
      </c>
      <c r="D54" s="9">
        <v>0</v>
      </c>
      <c r="E54" s="9">
        <f t="shared" si="0"/>
        <v>0</v>
      </c>
      <c r="F54" s="8">
        <v>30</v>
      </c>
      <c r="G54" s="8">
        <v>30</v>
      </c>
      <c r="H54" s="10" t="s">
        <v>1404</v>
      </c>
    </row>
    <row r="55" spans="1:8" x14ac:dyDescent="0.25">
      <c r="A55" s="7" t="s">
        <v>279</v>
      </c>
      <c r="B55" s="8">
        <v>81</v>
      </c>
      <c r="C55" s="9">
        <v>22386.31</v>
      </c>
      <c r="D55" s="9">
        <v>8087.81</v>
      </c>
      <c r="E55" s="9">
        <f t="shared" si="0"/>
        <v>99.849506172839511</v>
      </c>
      <c r="F55" s="8">
        <v>5374</v>
      </c>
      <c r="G55" s="8">
        <v>3111</v>
      </c>
      <c r="H55" s="10" t="s">
        <v>1404</v>
      </c>
    </row>
    <row r="56" spans="1:8" x14ac:dyDescent="0.25">
      <c r="A56" s="7" t="s">
        <v>1097</v>
      </c>
      <c r="B56" s="8">
        <v>1</v>
      </c>
      <c r="C56" s="9">
        <v>26065.1</v>
      </c>
      <c r="D56" s="9">
        <v>24175.15</v>
      </c>
      <c r="E56" s="9">
        <f t="shared" si="0"/>
        <v>24175.15</v>
      </c>
      <c r="F56" s="8">
        <v>5</v>
      </c>
      <c r="G56" s="8">
        <v>19500</v>
      </c>
      <c r="H56" s="10" t="s">
        <v>1404</v>
      </c>
    </row>
    <row r="57" spans="1:8" x14ac:dyDescent="0.25">
      <c r="A57" s="7" t="s">
        <v>621</v>
      </c>
      <c r="B57" s="8">
        <v>1</v>
      </c>
      <c r="C57" s="9">
        <v>882</v>
      </c>
      <c r="D57" s="9">
        <v>0</v>
      </c>
      <c r="E57" s="9">
        <f t="shared" si="0"/>
        <v>0</v>
      </c>
      <c r="F57" s="8">
        <v>25</v>
      </c>
      <c r="G57" s="8">
        <v>100</v>
      </c>
      <c r="H57" s="10" t="s">
        <v>1404</v>
      </c>
    </row>
    <row r="58" spans="1:8" x14ac:dyDescent="0.25">
      <c r="A58" s="7" t="s">
        <v>1236</v>
      </c>
      <c r="B58" s="8">
        <v>16</v>
      </c>
      <c r="C58" s="9">
        <v>202371.76</v>
      </c>
      <c r="D58" s="9">
        <v>150845.92000000001</v>
      </c>
      <c r="E58" s="9">
        <f t="shared" si="0"/>
        <v>9427.8700000000008</v>
      </c>
      <c r="F58" s="8">
        <v>480</v>
      </c>
      <c r="G58" s="8">
        <v>1920</v>
      </c>
      <c r="H58" s="10" t="s">
        <v>1404</v>
      </c>
    </row>
    <row r="59" spans="1:8" x14ac:dyDescent="0.25">
      <c r="A59" s="7" t="s">
        <v>1081</v>
      </c>
      <c r="B59" s="8">
        <v>26</v>
      </c>
      <c r="C59" s="9">
        <v>144616.51999999999</v>
      </c>
      <c r="D59" s="9">
        <v>119280.33</v>
      </c>
      <c r="E59" s="9">
        <f t="shared" si="0"/>
        <v>4587.7049999999999</v>
      </c>
      <c r="F59" s="8">
        <v>776</v>
      </c>
      <c r="G59" s="8">
        <v>1550</v>
      </c>
      <c r="H59" s="10" t="s">
        <v>1404</v>
      </c>
    </row>
    <row r="60" spans="1:8" x14ac:dyDescent="0.25">
      <c r="A60" s="7" t="s">
        <v>814</v>
      </c>
      <c r="B60" s="8">
        <v>13</v>
      </c>
      <c r="C60" s="9">
        <v>23300.77</v>
      </c>
      <c r="D60" s="9">
        <v>7425.21</v>
      </c>
      <c r="E60" s="9">
        <f t="shared" si="0"/>
        <v>571.16999999999996</v>
      </c>
      <c r="F60" s="8">
        <v>390</v>
      </c>
      <c r="G60" s="8">
        <v>2760</v>
      </c>
      <c r="H60" s="10" t="s">
        <v>1404</v>
      </c>
    </row>
    <row r="61" spans="1:8" x14ac:dyDescent="0.25">
      <c r="A61" s="7" t="s">
        <v>1219</v>
      </c>
      <c r="B61" s="8">
        <v>2</v>
      </c>
      <c r="C61" s="9">
        <v>32.229999999999997</v>
      </c>
      <c r="D61" s="9">
        <v>32.229999999999997</v>
      </c>
      <c r="E61" s="9">
        <f t="shared" si="0"/>
        <v>16.114999999999998</v>
      </c>
      <c r="F61" s="8">
        <v>20</v>
      </c>
      <c r="G61" s="8">
        <v>40</v>
      </c>
      <c r="H61" s="10" t="s">
        <v>1404</v>
      </c>
    </row>
    <row r="62" spans="1:8" x14ac:dyDescent="0.25">
      <c r="A62" s="7" t="s">
        <v>1150</v>
      </c>
      <c r="B62" s="8">
        <v>2</v>
      </c>
      <c r="C62" s="9">
        <v>8722.98</v>
      </c>
      <c r="D62" s="9">
        <v>6085.82</v>
      </c>
      <c r="E62" s="9">
        <f t="shared" si="0"/>
        <v>3042.91</v>
      </c>
      <c r="F62" s="8">
        <v>150</v>
      </c>
      <c r="G62" s="8">
        <v>7</v>
      </c>
      <c r="H62" s="10" t="s">
        <v>1404</v>
      </c>
    </row>
    <row r="63" spans="1:8" x14ac:dyDescent="0.25">
      <c r="A63" s="7" t="s">
        <v>8</v>
      </c>
      <c r="B63" s="8">
        <v>6</v>
      </c>
      <c r="C63" s="9">
        <v>252.01</v>
      </c>
      <c r="D63" s="9">
        <v>182.72</v>
      </c>
      <c r="E63" s="9">
        <f t="shared" si="0"/>
        <v>30.453333333333333</v>
      </c>
      <c r="F63" s="8">
        <v>8</v>
      </c>
      <c r="G63" s="8">
        <v>8</v>
      </c>
      <c r="H63" s="10" t="s">
        <v>1404</v>
      </c>
    </row>
    <row r="64" spans="1:8" x14ac:dyDescent="0.25">
      <c r="A64" s="7" t="s">
        <v>847</v>
      </c>
      <c r="B64" s="8">
        <v>162</v>
      </c>
      <c r="C64" s="9">
        <v>87991.81</v>
      </c>
      <c r="D64" s="9">
        <v>49352.05</v>
      </c>
      <c r="E64" s="9">
        <f t="shared" si="0"/>
        <v>304.6422839506173</v>
      </c>
      <c r="F64" s="8">
        <v>5036</v>
      </c>
      <c r="G64" s="8">
        <v>5473</v>
      </c>
      <c r="H64" s="10" t="s">
        <v>1404</v>
      </c>
    </row>
    <row r="65" spans="1:8" x14ac:dyDescent="0.25">
      <c r="A65" s="7" t="s">
        <v>930</v>
      </c>
      <c r="B65" s="8">
        <v>40</v>
      </c>
      <c r="C65" s="9">
        <v>21234.720000000001</v>
      </c>
      <c r="D65" s="9">
        <v>12081</v>
      </c>
      <c r="E65" s="9">
        <f t="shared" si="0"/>
        <v>302.02499999999998</v>
      </c>
      <c r="F65" s="8">
        <v>1350</v>
      </c>
      <c r="G65" s="8">
        <v>1770</v>
      </c>
      <c r="H65" s="10" t="s">
        <v>1404</v>
      </c>
    </row>
    <row r="66" spans="1:8" x14ac:dyDescent="0.25">
      <c r="A66" s="7" t="s">
        <v>452</v>
      </c>
      <c r="B66" s="8">
        <v>83</v>
      </c>
      <c r="C66" s="9">
        <v>2605.1</v>
      </c>
      <c r="D66" s="9">
        <v>485.15</v>
      </c>
      <c r="E66" s="9">
        <f t="shared" ref="E66:E129" si="1">D66/B66</f>
        <v>5.8451807228915662</v>
      </c>
      <c r="F66" s="8">
        <v>1645</v>
      </c>
      <c r="G66" s="8">
        <v>5405</v>
      </c>
      <c r="H66" s="10" t="s">
        <v>1404</v>
      </c>
    </row>
    <row r="67" spans="1:8" x14ac:dyDescent="0.25">
      <c r="A67" s="7" t="s">
        <v>456</v>
      </c>
      <c r="B67" s="8">
        <v>15</v>
      </c>
      <c r="C67" s="9">
        <v>13239.67</v>
      </c>
      <c r="D67" s="9">
        <v>4378.33</v>
      </c>
      <c r="E67" s="9">
        <f t="shared" si="1"/>
        <v>291.88866666666667</v>
      </c>
      <c r="F67" s="8">
        <v>1350</v>
      </c>
      <c r="G67" s="8">
        <v>2700</v>
      </c>
      <c r="H67" s="10" t="s">
        <v>1404</v>
      </c>
    </row>
    <row r="68" spans="1:8" x14ac:dyDescent="0.25">
      <c r="A68" s="7" t="s">
        <v>480</v>
      </c>
      <c r="B68" s="8">
        <v>16</v>
      </c>
      <c r="C68" s="9">
        <v>1265.8400000000001</v>
      </c>
      <c r="D68" s="9">
        <v>510.12</v>
      </c>
      <c r="E68" s="9">
        <f t="shared" si="1"/>
        <v>31.8825</v>
      </c>
      <c r="F68" s="8">
        <v>1080</v>
      </c>
      <c r="G68" s="8">
        <v>1080</v>
      </c>
      <c r="H68" s="10" t="s">
        <v>1404</v>
      </c>
    </row>
    <row r="69" spans="1:8" x14ac:dyDescent="0.25">
      <c r="A69" s="7" t="s">
        <v>1327</v>
      </c>
      <c r="B69" s="8">
        <v>216</v>
      </c>
      <c r="C69" s="9">
        <v>266744.77</v>
      </c>
      <c r="D69" s="9">
        <v>249230.15</v>
      </c>
      <c r="E69" s="9">
        <f t="shared" si="1"/>
        <v>1153.843287037037</v>
      </c>
      <c r="F69" s="8">
        <v>7111</v>
      </c>
      <c r="G69" s="8">
        <v>7200</v>
      </c>
      <c r="H69" s="10" t="s">
        <v>1404</v>
      </c>
    </row>
    <row r="70" spans="1:8" x14ac:dyDescent="0.25">
      <c r="A70" s="7" t="s">
        <v>679</v>
      </c>
      <c r="B70" s="8">
        <v>28</v>
      </c>
      <c r="C70" s="9">
        <v>8086.1399999999994</v>
      </c>
      <c r="D70" s="9">
        <v>4647.47</v>
      </c>
      <c r="E70" s="9">
        <f t="shared" si="1"/>
        <v>165.98107142857143</v>
      </c>
      <c r="F70" s="8">
        <v>829</v>
      </c>
      <c r="G70" s="8">
        <v>1115</v>
      </c>
      <c r="H70" s="10" t="s">
        <v>1404</v>
      </c>
    </row>
    <row r="71" spans="1:8" x14ac:dyDescent="0.25">
      <c r="A71" s="7" t="s">
        <v>246</v>
      </c>
      <c r="B71" s="8">
        <v>58</v>
      </c>
      <c r="C71" s="9">
        <v>84538.45</v>
      </c>
      <c r="D71" s="9">
        <v>37898.81</v>
      </c>
      <c r="E71" s="9">
        <f t="shared" si="1"/>
        <v>653.42775862068959</v>
      </c>
      <c r="F71" s="8">
        <v>2043</v>
      </c>
      <c r="G71" s="8">
        <v>21300</v>
      </c>
      <c r="H71" s="10" t="s">
        <v>1404</v>
      </c>
    </row>
    <row r="72" spans="1:8" x14ac:dyDescent="0.25">
      <c r="A72" s="7" t="s">
        <v>544</v>
      </c>
      <c r="B72" s="8">
        <v>1</v>
      </c>
      <c r="C72" s="9">
        <v>43.21</v>
      </c>
      <c r="D72" s="9">
        <v>43.21</v>
      </c>
      <c r="E72" s="9">
        <f t="shared" si="1"/>
        <v>43.21</v>
      </c>
      <c r="F72" s="8">
        <v>16</v>
      </c>
      <c r="G72" s="8">
        <v>16</v>
      </c>
      <c r="H72" s="10" t="s">
        <v>1404</v>
      </c>
    </row>
    <row r="73" spans="1:8" x14ac:dyDescent="0.25">
      <c r="A73" s="7" t="s">
        <v>606</v>
      </c>
      <c r="B73" s="8">
        <v>31</v>
      </c>
      <c r="C73" s="9">
        <v>2138.1499999999996</v>
      </c>
      <c r="D73" s="9">
        <v>1264.1500000000001</v>
      </c>
      <c r="E73" s="9">
        <f t="shared" si="1"/>
        <v>40.779032258064518</v>
      </c>
      <c r="F73" s="8">
        <v>979</v>
      </c>
      <c r="G73" s="8">
        <v>196</v>
      </c>
      <c r="H73" s="10" t="s">
        <v>1404</v>
      </c>
    </row>
    <row r="74" spans="1:8" x14ac:dyDescent="0.25">
      <c r="A74" s="7" t="s">
        <v>802</v>
      </c>
      <c r="B74" s="8">
        <v>1</v>
      </c>
      <c r="C74" s="9">
        <v>48.14</v>
      </c>
      <c r="D74" s="9">
        <v>48.14</v>
      </c>
      <c r="E74" s="9">
        <f t="shared" si="1"/>
        <v>48.14</v>
      </c>
      <c r="F74" s="8">
        <v>30</v>
      </c>
      <c r="G74" s="8">
        <v>10</v>
      </c>
      <c r="H74" s="10" t="s">
        <v>1404</v>
      </c>
    </row>
    <row r="75" spans="1:8" x14ac:dyDescent="0.25">
      <c r="A75" s="7" t="s">
        <v>1195</v>
      </c>
      <c r="B75" s="8">
        <v>3</v>
      </c>
      <c r="C75" s="9">
        <v>202215.6</v>
      </c>
      <c r="D75" s="9">
        <v>151074.63</v>
      </c>
      <c r="E75" s="9">
        <f t="shared" si="1"/>
        <v>50358.21</v>
      </c>
      <c r="F75" s="8">
        <v>3</v>
      </c>
      <c r="G75" s="8">
        <v>3</v>
      </c>
      <c r="H75" s="10" t="s">
        <v>1404</v>
      </c>
    </row>
    <row r="76" spans="1:8" x14ac:dyDescent="0.25">
      <c r="A76" s="7" t="s">
        <v>1077</v>
      </c>
      <c r="B76" s="8">
        <v>36</v>
      </c>
      <c r="C76" s="9">
        <v>39341.75</v>
      </c>
      <c r="D76" s="9">
        <v>32085.360000000001</v>
      </c>
      <c r="E76" s="9">
        <f t="shared" si="1"/>
        <v>891.26</v>
      </c>
      <c r="F76" s="8">
        <v>1034</v>
      </c>
      <c r="G76" s="8">
        <v>520</v>
      </c>
      <c r="H76" s="10" t="s">
        <v>1404</v>
      </c>
    </row>
    <row r="77" spans="1:8" x14ac:dyDescent="0.25">
      <c r="A77" s="7" t="s">
        <v>18</v>
      </c>
      <c r="B77" s="8">
        <v>34</v>
      </c>
      <c r="C77" s="9">
        <v>5141.6099999999997</v>
      </c>
      <c r="D77" s="9">
        <v>931.63</v>
      </c>
      <c r="E77" s="9">
        <f t="shared" si="1"/>
        <v>27.400882352941178</v>
      </c>
      <c r="F77" s="8">
        <v>2211</v>
      </c>
      <c r="G77" s="8">
        <v>6480</v>
      </c>
      <c r="H77" s="10" t="s">
        <v>1404</v>
      </c>
    </row>
    <row r="78" spans="1:8" x14ac:dyDescent="0.25">
      <c r="A78" s="7" t="s">
        <v>163</v>
      </c>
      <c r="B78" s="8">
        <v>10</v>
      </c>
      <c r="C78" s="9">
        <v>5077.7299999999996</v>
      </c>
      <c r="D78" s="9">
        <v>4957.53</v>
      </c>
      <c r="E78" s="9">
        <f t="shared" si="1"/>
        <v>495.75299999999999</v>
      </c>
      <c r="F78" s="8">
        <v>350</v>
      </c>
      <c r="G78" s="8">
        <v>580</v>
      </c>
      <c r="H78" s="10" t="s">
        <v>1404</v>
      </c>
    </row>
    <row r="79" spans="1:8" x14ac:dyDescent="0.25">
      <c r="A79" s="7" t="s">
        <v>1022</v>
      </c>
      <c r="B79" s="8">
        <v>61</v>
      </c>
      <c r="C79" s="9">
        <v>8788.14</v>
      </c>
      <c r="D79" s="9">
        <v>7855.59</v>
      </c>
      <c r="E79" s="9">
        <f t="shared" si="1"/>
        <v>128.78016393442624</v>
      </c>
      <c r="F79" s="8">
        <v>2153</v>
      </c>
      <c r="G79" s="8">
        <v>1541</v>
      </c>
      <c r="H79" s="10" t="s">
        <v>1404</v>
      </c>
    </row>
    <row r="80" spans="1:8" x14ac:dyDescent="0.25">
      <c r="A80" s="7" t="s">
        <v>1007</v>
      </c>
      <c r="B80" s="8">
        <v>1222</v>
      </c>
      <c r="C80" s="9">
        <v>639565.81000000006</v>
      </c>
      <c r="D80" s="9">
        <v>510348.25</v>
      </c>
      <c r="E80" s="9">
        <f t="shared" si="1"/>
        <v>417.63359247135844</v>
      </c>
      <c r="F80" s="8">
        <v>79183</v>
      </c>
      <c r="G80" s="8">
        <v>80210</v>
      </c>
      <c r="H80" s="10" t="s">
        <v>1404</v>
      </c>
    </row>
    <row r="81" spans="1:8" x14ac:dyDescent="0.25">
      <c r="A81" s="7" t="s">
        <v>980</v>
      </c>
      <c r="B81" s="8">
        <v>1170</v>
      </c>
      <c r="C81" s="9">
        <v>599355.27</v>
      </c>
      <c r="D81" s="9">
        <v>496569.19</v>
      </c>
      <c r="E81" s="9">
        <f t="shared" si="1"/>
        <v>424.4181111111111</v>
      </c>
      <c r="F81" s="8">
        <v>75870</v>
      </c>
      <c r="G81" s="8">
        <v>76875</v>
      </c>
      <c r="H81" s="10" t="s">
        <v>1404</v>
      </c>
    </row>
    <row r="82" spans="1:8" x14ac:dyDescent="0.25">
      <c r="A82" s="7" t="s">
        <v>965</v>
      </c>
      <c r="B82" s="8">
        <v>8</v>
      </c>
      <c r="C82" s="9">
        <v>58.06</v>
      </c>
      <c r="D82" s="9">
        <v>58.06</v>
      </c>
      <c r="E82" s="9">
        <f t="shared" si="1"/>
        <v>7.2575000000000003</v>
      </c>
      <c r="F82" s="8">
        <v>243</v>
      </c>
      <c r="G82" s="8">
        <v>486</v>
      </c>
      <c r="H82" s="10" t="s">
        <v>1404</v>
      </c>
    </row>
    <row r="83" spans="1:8" x14ac:dyDescent="0.25">
      <c r="A83" s="7" t="s">
        <v>165</v>
      </c>
      <c r="B83" s="8">
        <v>44</v>
      </c>
      <c r="C83" s="9">
        <v>584.30999999999995</v>
      </c>
      <c r="D83" s="9">
        <v>405.12</v>
      </c>
      <c r="E83" s="9">
        <f t="shared" si="1"/>
        <v>9.2072727272727271</v>
      </c>
      <c r="F83" s="8">
        <v>757</v>
      </c>
      <c r="G83" s="8">
        <v>1109.4000000000001</v>
      </c>
      <c r="H83" s="10" t="s">
        <v>1404</v>
      </c>
    </row>
    <row r="84" spans="1:8" x14ac:dyDescent="0.25">
      <c r="A84" s="7" t="s">
        <v>716</v>
      </c>
      <c r="B84" s="8">
        <v>9</v>
      </c>
      <c r="C84" s="9">
        <v>143.44</v>
      </c>
      <c r="D84" s="9">
        <v>117.9</v>
      </c>
      <c r="E84" s="9">
        <f t="shared" si="1"/>
        <v>13.100000000000001</v>
      </c>
      <c r="F84" s="8">
        <v>111</v>
      </c>
      <c r="G84" s="8">
        <v>56</v>
      </c>
      <c r="H84" s="10" t="s">
        <v>1404</v>
      </c>
    </row>
    <row r="85" spans="1:8" x14ac:dyDescent="0.25">
      <c r="A85" s="7" t="s">
        <v>457</v>
      </c>
      <c r="B85" s="8">
        <v>3</v>
      </c>
      <c r="C85" s="9">
        <v>266.33999999999997</v>
      </c>
      <c r="D85" s="9">
        <v>200.29</v>
      </c>
      <c r="E85" s="9">
        <f t="shared" si="1"/>
        <v>66.763333333333335</v>
      </c>
      <c r="F85" s="8">
        <v>270</v>
      </c>
      <c r="G85" s="8">
        <v>540</v>
      </c>
      <c r="H85" s="10" t="s">
        <v>1404</v>
      </c>
    </row>
    <row r="86" spans="1:8" x14ac:dyDescent="0.25">
      <c r="A86" s="7" t="s">
        <v>1287</v>
      </c>
      <c r="B86" s="8">
        <v>48</v>
      </c>
      <c r="C86" s="9">
        <v>46282.55</v>
      </c>
      <c r="D86" s="9">
        <v>43066.45</v>
      </c>
      <c r="E86" s="9">
        <f t="shared" si="1"/>
        <v>897.21770833333323</v>
      </c>
      <c r="F86" s="8">
        <v>3270</v>
      </c>
      <c r="G86" s="8">
        <v>3270</v>
      </c>
      <c r="H86" s="10" t="s">
        <v>1404</v>
      </c>
    </row>
    <row r="87" spans="1:8" x14ac:dyDescent="0.25">
      <c r="A87" s="7" t="s">
        <v>1290</v>
      </c>
      <c r="B87" s="8">
        <v>33</v>
      </c>
      <c r="C87" s="9">
        <v>31328.37</v>
      </c>
      <c r="D87" s="9">
        <v>28394.48</v>
      </c>
      <c r="E87" s="9">
        <f t="shared" si="1"/>
        <v>860.43878787878782</v>
      </c>
      <c r="F87" s="8">
        <v>2250</v>
      </c>
      <c r="G87" s="8">
        <v>2250</v>
      </c>
      <c r="H87" s="10" t="s">
        <v>1404</v>
      </c>
    </row>
    <row r="88" spans="1:8" x14ac:dyDescent="0.25">
      <c r="A88" s="7" t="s">
        <v>97</v>
      </c>
      <c r="B88" s="8">
        <v>581</v>
      </c>
      <c r="C88" s="9">
        <v>22262.16</v>
      </c>
      <c r="D88" s="9">
        <v>8103.24</v>
      </c>
      <c r="E88" s="9">
        <f t="shared" si="1"/>
        <v>13.947056798623063</v>
      </c>
      <c r="F88" s="8">
        <v>38180</v>
      </c>
      <c r="G88" s="8">
        <v>43515</v>
      </c>
      <c r="H88" s="10" t="s">
        <v>1404</v>
      </c>
    </row>
    <row r="89" spans="1:8" x14ac:dyDescent="0.25">
      <c r="A89" s="7" t="s">
        <v>205</v>
      </c>
      <c r="B89" s="8">
        <v>87</v>
      </c>
      <c r="C89" s="9">
        <v>7442.5399999999991</v>
      </c>
      <c r="D89" s="9">
        <v>3322.69</v>
      </c>
      <c r="E89" s="9">
        <f t="shared" si="1"/>
        <v>38.191839080459772</v>
      </c>
      <c r="F89" s="8">
        <v>4531</v>
      </c>
      <c r="G89" s="8">
        <v>4936</v>
      </c>
      <c r="H89" s="10" t="s">
        <v>1404</v>
      </c>
    </row>
    <row r="90" spans="1:8" x14ac:dyDescent="0.25">
      <c r="A90" s="7" t="s">
        <v>1226</v>
      </c>
      <c r="B90" s="8">
        <v>28</v>
      </c>
      <c r="C90" s="9">
        <v>207748.89</v>
      </c>
      <c r="D90" s="9">
        <v>149777.26999999999</v>
      </c>
      <c r="E90" s="9">
        <f t="shared" si="1"/>
        <v>5349.1882142857139</v>
      </c>
      <c r="F90" s="8">
        <v>1170</v>
      </c>
      <c r="G90" s="8">
        <v>28</v>
      </c>
      <c r="H90" s="10" t="s">
        <v>1404</v>
      </c>
    </row>
    <row r="91" spans="1:8" x14ac:dyDescent="0.25">
      <c r="A91" s="7" t="s">
        <v>394</v>
      </c>
      <c r="B91" s="8">
        <v>1</v>
      </c>
      <c r="C91" s="9">
        <v>11.95</v>
      </c>
      <c r="D91" s="9">
        <v>11.95</v>
      </c>
      <c r="E91" s="9">
        <f t="shared" si="1"/>
        <v>11.95</v>
      </c>
      <c r="F91" s="8">
        <v>30</v>
      </c>
      <c r="G91" s="8">
        <v>9</v>
      </c>
      <c r="H91" s="10" t="s">
        <v>1404</v>
      </c>
    </row>
    <row r="92" spans="1:8" x14ac:dyDescent="0.25">
      <c r="A92" s="7" t="s">
        <v>753</v>
      </c>
      <c r="B92" s="8">
        <v>1</v>
      </c>
      <c r="C92" s="9">
        <v>5.3</v>
      </c>
      <c r="D92" s="9">
        <v>5.3</v>
      </c>
      <c r="E92" s="9">
        <f t="shared" si="1"/>
        <v>5.3</v>
      </c>
      <c r="F92" s="8">
        <v>28</v>
      </c>
      <c r="G92" s="8">
        <v>78</v>
      </c>
      <c r="H92" s="10" t="s">
        <v>1404</v>
      </c>
    </row>
    <row r="93" spans="1:8" x14ac:dyDescent="0.25">
      <c r="A93" s="7" t="s">
        <v>816</v>
      </c>
      <c r="B93" s="8">
        <v>3</v>
      </c>
      <c r="C93" s="9">
        <v>22.14</v>
      </c>
      <c r="D93" s="9">
        <v>10.48</v>
      </c>
      <c r="E93" s="9">
        <f t="shared" si="1"/>
        <v>3.4933333333333336</v>
      </c>
      <c r="F93" s="8">
        <v>35</v>
      </c>
      <c r="G93" s="8">
        <v>121</v>
      </c>
      <c r="H93" s="10" t="s">
        <v>1404</v>
      </c>
    </row>
    <row r="94" spans="1:8" x14ac:dyDescent="0.25">
      <c r="A94" s="7" t="s">
        <v>508</v>
      </c>
      <c r="B94" s="8">
        <v>239</v>
      </c>
      <c r="C94" s="9">
        <v>25448.17</v>
      </c>
      <c r="D94" s="9">
        <v>17848.439999999999</v>
      </c>
      <c r="E94" s="9">
        <f t="shared" si="1"/>
        <v>74.679665271966527</v>
      </c>
      <c r="F94" s="8">
        <v>4842</v>
      </c>
      <c r="G94" s="8">
        <v>14749</v>
      </c>
      <c r="H94" s="10" t="s">
        <v>1404</v>
      </c>
    </row>
    <row r="95" spans="1:8" x14ac:dyDescent="0.25">
      <c r="A95" s="7" t="s">
        <v>733</v>
      </c>
      <c r="B95" s="8">
        <v>55</v>
      </c>
      <c r="C95" s="9">
        <v>1733.4</v>
      </c>
      <c r="D95" s="9">
        <v>876.1099999999999</v>
      </c>
      <c r="E95" s="9">
        <f t="shared" si="1"/>
        <v>15.929272727272725</v>
      </c>
      <c r="F95" s="8">
        <v>1452</v>
      </c>
      <c r="G95" s="8">
        <v>7523</v>
      </c>
      <c r="H95" s="10" t="s">
        <v>1404</v>
      </c>
    </row>
    <row r="96" spans="1:8" x14ac:dyDescent="0.25">
      <c r="A96" s="7" t="s">
        <v>545</v>
      </c>
      <c r="B96" s="8">
        <v>40</v>
      </c>
      <c r="C96" s="9">
        <v>1365.77</v>
      </c>
      <c r="D96" s="9">
        <v>382.83000000000004</v>
      </c>
      <c r="E96" s="9">
        <f t="shared" si="1"/>
        <v>9.5707500000000003</v>
      </c>
      <c r="F96" s="8">
        <v>1440</v>
      </c>
      <c r="G96" s="8">
        <v>2400</v>
      </c>
      <c r="H96" s="10" t="s">
        <v>1404</v>
      </c>
    </row>
    <row r="97" spans="1:8" x14ac:dyDescent="0.25">
      <c r="A97" s="7" t="s">
        <v>52</v>
      </c>
      <c r="B97" s="8">
        <v>15</v>
      </c>
      <c r="C97" s="9">
        <v>9.09</v>
      </c>
      <c r="D97" s="9">
        <v>7.33</v>
      </c>
      <c r="E97" s="9">
        <f t="shared" si="1"/>
        <v>0.48866666666666669</v>
      </c>
      <c r="F97" s="8">
        <v>665</v>
      </c>
      <c r="G97" s="8">
        <v>14.045</v>
      </c>
      <c r="H97" s="10" t="s">
        <v>1404</v>
      </c>
    </row>
    <row r="98" spans="1:8" x14ac:dyDescent="0.25">
      <c r="A98" s="7" t="s">
        <v>991</v>
      </c>
      <c r="B98" s="8">
        <v>8</v>
      </c>
      <c r="C98" s="9">
        <v>398.14</v>
      </c>
      <c r="D98" s="9">
        <v>331.58</v>
      </c>
      <c r="E98" s="9">
        <f t="shared" si="1"/>
        <v>41.447499999999998</v>
      </c>
      <c r="F98" s="8">
        <v>107</v>
      </c>
      <c r="G98" s="8">
        <v>65</v>
      </c>
      <c r="H98" s="10" t="s">
        <v>1404</v>
      </c>
    </row>
    <row r="99" spans="1:8" x14ac:dyDescent="0.25">
      <c r="A99" s="7" t="s">
        <v>1163</v>
      </c>
      <c r="B99" s="8">
        <v>54</v>
      </c>
      <c r="C99" s="9">
        <v>6965.6900000000005</v>
      </c>
      <c r="D99" s="9">
        <v>5265.42</v>
      </c>
      <c r="E99" s="9">
        <f t="shared" si="1"/>
        <v>97.507777777777775</v>
      </c>
      <c r="F99" s="8">
        <v>1535</v>
      </c>
      <c r="G99" s="8">
        <v>3745</v>
      </c>
      <c r="H99" s="10" t="s">
        <v>1404</v>
      </c>
    </row>
    <row r="100" spans="1:8" x14ac:dyDescent="0.25">
      <c r="A100" s="7" t="s">
        <v>1242</v>
      </c>
      <c r="B100" s="8">
        <v>2</v>
      </c>
      <c r="C100" s="9">
        <v>319.74</v>
      </c>
      <c r="D100" s="9">
        <v>319.74</v>
      </c>
      <c r="E100" s="9">
        <f t="shared" si="1"/>
        <v>159.87</v>
      </c>
      <c r="F100" s="8">
        <v>180</v>
      </c>
      <c r="G100" s="8">
        <v>30</v>
      </c>
      <c r="H100" s="10" t="s">
        <v>1404</v>
      </c>
    </row>
    <row r="101" spans="1:8" x14ac:dyDescent="0.25">
      <c r="A101" s="7" t="s">
        <v>584</v>
      </c>
      <c r="B101" s="8">
        <v>12</v>
      </c>
      <c r="C101" s="9">
        <v>21373.53</v>
      </c>
      <c r="D101" s="9">
        <v>1078.05</v>
      </c>
      <c r="E101" s="9">
        <f t="shared" si="1"/>
        <v>89.837499999999991</v>
      </c>
      <c r="F101" s="8">
        <v>553</v>
      </c>
      <c r="G101" s="8">
        <v>1341</v>
      </c>
      <c r="H101" s="10" t="s">
        <v>1404</v>
      </c>
    </row>
    <row r="102" spans="1:8" x14ac:dyDescent="0.25">
      <c r="A102" s="7" t="s">
        <v>274</v>
      </c>
      <c r="B102" s="8">
        <v>9</v>
      </c>
      <c r="C102" s="9">
        <v>3833.19</v>
      </c>
      <c r="D102" s="9">
        <v>1451.4</v>
      </c>
      <c r="E102" s="9">
        <f t="shared" si="1"/>
        <v>161.26666666666668</v>
      </c>
      <c r="F102" s="8">
        <v>410</v>
      </c>
      <c r="G102" s="8">
        <v>410</v>
      </c>
      <c r="H102" s="10" t="s">
        <v>1404</v>
      </c>
    </row>
    <row r="103" spans="1:8" x14ac:dyDescent="0.25">
      <c r="A103" s="7" t="s">
        <v>1234</v>
      </c>
      <c r="B103" s="8">
        <v>16</v>
      </c>
      <c r="C103" s="9">
        <v>51965.87</v>
      </c>
      <c r="D103" s="9">
        <v>49755.93</v>
      </c>
      <c r="E103" s="9">
        <f t="shared" si="1"/>
        <v>3109.745625</v>
      </c>
      <c r="F103" s="8">
        <v>467</v>
      </c>
      <c r="G103" s="8">
        <v>467</v>
      </c>
      <c r="H103" s="10" t="s">
        <v>1404</v>
      </c>
    </row>
    <row r="104" spans="1:8" x14ac:dyDescent="0.25">
      <c r="A104" s="7" t="s">
        <v>875</v>
      </c>
      <c r="B104" s="8">
        <v>49</v>
      </c>
      <c r="C104" s="9">
        <v>2444.13</v>
      </c>
      <c r="D104" s="9">
        <v>2202.9499999999998</v>
      </c>
      <c r="E104" s="9">
        <f t="shared" si="1"/>
        <v>44.958163265306119</v>
      </c>
      <c r="F104" s="8">
        <v>2288</v>
      </c>
      <c r="G104" s="8">
        <v>2588</v>
      </c>
      <c r="H104" s="10" t="s">
        <v>1404</v>
      </c>
    </row>
    <row r="105" spans="1:8" x14ac:dyDescent="0.25">
      <c r="A105" s="7" t="s">
        <v>590</v>
      </c>
      <c r="B105" s="8">
        <v>99</v>
      </c>
      <c r="C105" s="9">
        <v>31493.56</v>
      </c>
      <c r="D105" s="9">
        <v>30252.95</v>
      </c>
      <c r="E105" s="9">
        <f t="shared" si="1"/>
        <v>305.58535353535353</v>
      </c>
      <c r="F105" s="8">
        <v>3718</v>
      </c>
      <c r="G105" s="8">
        <v>430</v>
      </c>
      <c r="H105" s="10" t="s">
        <v>1404</v>
      </c>
    </row>
    <row r="106" spans="1:8" x14ac:dyDescent="0.25">
      <c r="A106" s="7" t="s">
        <v>1244</v>
      </c>
      <c r="B106" s="8">
        <v>11</v>
      </c>
      <c r="C106" s="9">
        <v>126062.75</v>
      </c>
      <c r="D106" s="9">
        <v>114602.5</v>
      </c>
      <c r="E106" s="9">
        <f t="shared" si="1"/>
        <v>10418.40909090909</v>
      </c>
      <c r="F106" s="8">
        <v>330</v>
      </c>
      <c r="G106" s="8">
        <v>1980</v>
      </c>
      <c r="H106" s="10" t="s">
        <v>1404</v>
      </c>
    </row>
    <row r="107" spans="1:8" x14ac:dyDescent="0.25">
      <c r="A107" s="7" t="s">
        <v>897</v>
      </c>
      <c r="B107" s="8">
        <v>1</v>
      </c>
      <c r="C107" s="9">
        <v>74.58</v>
      </c>
      <c r="D107" s="9">
        <v>56.44</v>
      </c>
      <c r="E107" s="9">
        <f t="shared" si="1"/>
        <v>56.44</v>
      </c>
      <c r="F107" s="8">
        <v>50</v>
      </c>
      <c r="G107" s="8">
        <v>300</v>
      </c>
      <c r="H107" s="10" t="s">
        <v>1404</v>
      </c>
    </row>
    <row r="108" spans="1:8" x14ac:dyDescent="0.25">
      <c r="A108" s="7" t="s">
        <v>267</v>
      </c>
      <c r="B108" s="8">
        <v>498</v>
      </c>
      <c r="C108" s="9">
        <v>15313.04</v>
      </c>
      <c r="D108" s="9">
        <v>2829.8</v>
      </c>
      <c r="E108" s="9">
        <f t="shared" si="1"/>
        <v>5.682329317269077</v>
      </c>
      <c r="F108" s="8">
        <v>14981</v>
      </c>
      <c r="G108" s="8">
        <v>22771</v>
      </c>
      <c r="H108" s="10" t="s">
        <v>1404</v>
      </c>
    </row>
    <row r="109" spans="1:8" x14ac:dyDescent="0.25">
      <c r="A109" s="7" t="s">
        <v>326</v>
      </c>
      <c r="B109" s="8">
        <v>28</v>
      </c>
      <c r="C109" s="9">
        <v>4178.8599999999997</v>
      </c>
      <c r="D109" s="9">
        <v>86.21</v>
      </c>
      <c r="E109" s="9">
        <f t="shared" si="1"/>
        <v>3.078928571428571</v>
      </c>
      <c r="F109" s="8">
        <v>468</v>
      </c>
      <c r="G109" s="8">
        <v>3466</v>
      </c>
      <c r="H109" s="10" t="s">
        <v>1404</v>
      </c>
    </row>
    <row r="110" spans="1:8" x14ac:dyDescent="0.25">
      <c r="A110" s="7" t="s">
        <v>236</v>
      </c>
      <c r="B110" s="8">
        <v>5</v>
      </c>
      <c r="C110" s="9">
        <v>141.41</v>
      </c>
      <c r="D110" s="9">
        <v>123.55</v>
      </c>
      <c r="E110" s="9">
        <f t="shared" si="1"/>
        <v>24.71</v>
      </c>
      <c r="F110" s="8">
        <v>55</v>
      </c>
      <c r="G110" s="8">
        <v>75</v>
      </c>
      <c r="H110" s="10" t="s">
        <v>1404</v>
      </c>
    </row>
    <row r="111" spans="1:8" x14ac:dyDescent="0.25">
      <c r="A111" s="7" t="s">
        <v>835</v>
      </c>
      <c r="B111" s="8">
        <v>6</v>
      </c>
      <c r="C111" s="9">
        <v>5930.65</v>
      </c>
      <c r="D111" s="9">
        <v>4540.8100000000004</v>
      </c>
      <c r="E111" s="9">
        <f t="shared" si="1"/>
        <v>756.80166666666673</v>
      </c>
      <c r="F111" s="8">
        <v>60</v>
      </c>
      <c r="G111" s="8">
        <v>720</v>
      </c>
      <c r="H111" s="10" t="s">
        <v>1404</v>
      </c>
    </row>
    <row r="112" spans="1:8" x14ac:dyDescent="0.25">
      <c r="A112" s="7" t="s">
        <v>160</v>
      </c>
      <c r="B112" s="8">
        <v>138</v>
      </c>
      <c r="C112" s="9">
        <v>12450.310000000001</v>
      </c>
      <c r="D112" s="9">
        <v>7186.88</v>
      </c>
      <c r="E112" s="9">
        <f t="shared" si="1"/>
        <v>52.078840579710146</v>
      </c>
      <c r="F112" s="8">
        <v>10125</v>
      </c>
      <c r="G112" s="8">
        <v>11093</v>
      </c>
      <c r="H112" s="10" t="s">
        <v>1404</v>
      </c>
    </row>
    <row r="113" spans="1:8" x14ac:dyDescent="0.25">
      <c r="A113" s="7" t="s">
        <v>187</v>
      </c>
      <c r="B113" s="8">
        <v>19</v>
      </c>
      <c r="C113" s="9">
        <v>2433.96</v>
      </c>
      <c r="D113" s="9">
        <v>512.65000000000009</v>
      </c>
      <c r="E113" s="9">
        <f t="shared" si="1"/>
        <v>26.981578947368426</v>
      </c>
      <c r="F113" s="8">
        <v>930</v>
      </c>
      <c r="G113" s="8">
        <v>930</v>
      </c>
      <c r="H113" s="10" t="s">
        <v>1404</v>
      </c>
    </row>
    <row r="114" spans="1:8" x14ac:dyDescent="0.25">
      <c r="A114" s="7" t="s">
        <v>917</v>
      </c>
      <c r="B114" s="8">
        <v>1</v>
      </c>
      <c r="C114" s="9">
        <v>135.88999999999999</v>
      </c>
      <c r="D114" s="9">
        <v>134.88999999999999</v>
      </c>
      <c r="E114" s="9">
        <f t="shared" si="1"/>
        <v>134.88999999999999</v>
      </c>
      <c r="F114" s="8">
        <v>30</v>
      </c>
      <c r="G114" s="8">
        <v>1</v>
      </c>
      <c r="H114" s="10" t="s">
        <v>1404</v>
      </c>
    </row>
    <row r="115" spans="1:8" x14ac:dyDescent="0.25">
      <c r="A115" s="7" t="s">
        <v>916</v>
      </c>
      <c r="B115" s="8">
        <v>6</v>
      </c>
      <c r="C115" s="9">
        <v>401.42</v>
      </c>
      <c r="D115" s="9">
        <v>311.19</v>
      </c>
      <c r="E115" s="9">
        <f t="shared" si="1"/>
        <v>51.865000000000002</v>
      </c>
      <c r="F115" s="8">
        <v>151</v>
      </c>
      <c r="G115" s="8">
        <v>6</v>
      </c>
      <c r="H115" s="10" t="s">
        <v>1404</v>
      </c>
    </row>
    <row r="116" spans="1:8" x14ac:dyDescent="0.25">
      <c r="A116" s="7" t="s">
        <v>868</v>
      </c>
      <c r="B116" s="8">
        <v>512</v>
      </c>
      <c r="C116" s="9">
        <v>94132.04</v>
      </c>
      <c r="D116" s="9">
        <v>82563.11</v>
      </c>
      <c r="E116" s="9">
        <f t="shared" si="1"/>
        <v>161.25607421875</v>
      </c>
      <c r="F116" s="8">
        <v>26935</v>
      </c>
      <c r="G116" s="8">
        <v>83670</v>
      </c>
      <c r="H116" s="10" t="s">
        <v>1404</v>
      </c>
    </row>
    <row r="117" spans="1:8" x14ac:dyDescent="0.25">
      <c r="A117" s="7" t="s">
        <v>829</v>
      </c>
      <c r="B117" s="8">
        <v>30</v>
      </c>
      <c r="C117" s="9">
        <v>542.66</v>
      </c>
      <c r="D117" s="9">
        <v>234.21</v>
      </c>
      <c r="E117" s="9">
        <f t="shared" si="1"/>
        <v>7.8070000000000004</v>
      </c>
      <c r="F117" s="8">
        <v>900</v>
      </c>
      <c r="G117" s="8">
        <v>30</v>
      </c>
      <c r="H117" s="10" t="s">
        <v>1404</v>
      </c>
    </row>
    <row r="118" spans="1:8" x14ac:dyDescent="0.25">
      <c r="A118" s="7" t="s">
        <v>827</v>
      </c>
      <c r="B118" s="8">
        <v>41</v>
      </c>
      <c r="C118" s="9">
        <v>1216.47</v>
      </c>
      <c r="D118" s="9">
        <v>662.67</v>
      </c>
      <c r="E118" s="9">
        <f t="shared" si="1"/>
        <v>16.162682926829266</v>
      </c>
      <c r="F118" s="8">
        <v>1230</v>
      </c>
      <c r="G118" s="8">
        <v>41</v>
      </c>
      <c r="H118" s="10" t="s">
        <v>1404</v>
      </c>
    </row>
    <row r="119" spans="1:8" x14ac:dyDescent="0.25">
      <c r="A119" s="7" t="s">
        <v>828</v>
      </c>
      <c r="B119" s="8">
        <v>9</v>
      </c>
      <c r="C119" s="9">
        <v>87.69</v>
      </c>
      <c r="D119" s="9">
        <v>42.22</v>
      </c>
      <c r="E119" s="9">
        <f t="shared" si="1"/>
        <v>4.6911111111111108</v>
      </c>
      <c r="F119" s="8">
        <v>241</v>
      </c>
      <c r="G119" s="8">
        <v>9</v>
      </c>
      <c r="H119" s="10" t="s">
        <v>1404</v>
      </c>
    </row>
    <row r="120" spans="1:8" x14ac:dyDescent="0.25">
      <c r="A120" s="7" t="s">
        <v>178</v>
      </c>
      <c r="B120" s="8">
        <v>37</v>
      </c>
      <c r="C120" s="9">
        <v>835.61</v>
      </c>
      <c r="D120" s="9">
        <v>711.76</v>
      </c>
      <c r="E120" s="9">
        <f t="shared" si="1"/>
        <v>19.236756756756755</v>
      </c>
      <c r="F120" s="8">
        <v>1524</v>
      </c>
      <c r="G120" s="8">
        <v>37</v>
      </c>
      <c r="H120" s="10" t="s">
        <v>1404</v>
      </c>
    </row>
    <row r="121" spans="1:8" x14ac:dyDescent="0.25">
      <c r="A121" s="7" t="s">
        <v>942</v>
      </c>
      <c r="B121" s="8">
        <v>10</v>
      </c>
      <c r="C121" s="9">
        <v>4358.1400000000003</v>
      </c>
      <c r="D121" s="9">
        <v>3392.03</v>
      </c>
      <c r="E121" s="9">
        <f t="shared" si="1"/>
        <v>339.20300000000003</v>
      </c>
      <c r="F121" s="8">
        <v>724</v>
      </c>
      <c r="G121" s="8">
        <v>99</v>
      </c>
      <c r="H121" s="10" t="s">
        <v>1404</v>
      </c>
    </row>
    <row r="122" spans="1:8" x14ac:dyDescent="0.25">
      <c r="A122" s="7" t="s">
        <v>936</v>
      </c>
      <c r="B122" s="8">
        <v>141</v>
      </c>
      <c r="C122" s="9">
        <v>73830.960000000006</v>
      </c>
      <c r="D122" s="9">
        <v>56490</v>
      </c>
      <c r="E122" s="9">
        <f t="shared" si="1"/>
        <v>400.63829787234044</v>
      </c>
      <c r="F122" s="8">
        <v>7653</v>
      </c>
      <c r="G122" s="8">
        <v>678</v>
      </c>
      <c r="H122" s="10" t="s">
        <v>1404</v>
      </c>
    </row>
    <row r="123" spans="1:8" x14ac:dyDescent="0.25">
      <c r="A123" s="7" t="s">
        <v>943</v>
      </c>
      <c r="B123" s="8">
        <v>18</v>
      </c>
      <c r="C123" s="9">
        <v>6648.79</v>
      </c>
      <c r="D123" s="9">
        <v>6428.92</v>
      </c>
      <c r="E123" s="9">
        <f t="shared" si="1"/>
        <v>357.16222222222223</v>
      </c>
      <c r="F123" s="8">
        <v>1140</v>
      </c>
      <c r="G123" s="8">
        <v>107</v>
      </c>
      <c r="H123" s="10" t="s">
        <v>1404</v>
      </c>
    </row>
    <row r="124" spans="1:8" x14ac:dyDescent="0.25">
      <c r="A124" s="7" t="s">
        <v>1277</v>
      </c>
      <c r="B124" s="8">
        <v>2</v>
      </c>
      <c r="C124" s="9">
        <v>4315.2</v>
      </c>
      <c r="D124" s="9">
        <v>3562.34</v>
      </c>
      <c r="E124" s="9">
        <f t="shared" si="1"/>
        <v>1781.17</v>
      </c>
      <c r="F124" s="8">
        <v>60</v>
      </c>
      <c r="G124" s="8">
        <v>4</v>
      </c>
      <c r="H124" s="10" t="s">
        <v>1404</v>
      </c>
    </row>
    <row r="125" spans="1:8" x14ac:dyDescent="0.25">
      <c r="A125" s="7" t="s">
        <v>312</v>
      </c>
      <c r="B125" s="8">
        <v>217</v>
      </c>
      <c r="C125" s="9">
        <v>25269.559999999998</v>
      </c>
      <c r="D125" s="9">
        <v>22935.34</v>
      </c>
      <c r="E125" s="9">
        <f t="shared" si="1"/>
        <v>105.69281105990784</v>
      </c>
      <c r="F125" s="8">
        <v>9824</v>
      </c>
      <c r="G125" s="8">
        <v>1870</v>
      </c>
      <c r="H125" s="10" t="s">
        <v>1404</v>
      </c>
    </row>
    <row r="126" spans="1:8" x14ac:dyDescent="0.25">
      <c r="A126" s="7" t="s">
        <v>712</v>
      </c>
      <c r="B126" s="8">
        <v>105</v>
      </c>
      <c r="C126" s="9">
        <v>22446.36</v>
      </c>
      <c r="D126" s="9">
        <v>21553.39</v>
      </c>
      <c r="E126" s="9">
        <f t="shared" si="1"/>
        <v>205.27038095238095</v>
      </c>
      <c r="F126" s="8">
        <v>3883</v>
      </c>
      <c r="G126" s="8">
        <v>785</v>
      </c>
      <c r="H126" s="10" t="s">
        <v>1404</v>
      </c>
    </row>
    <row r="127" spans="1:8" x14ac:dyDescent="0.25">
      <c r="A127" s="7" t="s">
        <v>440</v>
      </c>
      <c r="B127" s="8">
        <v>24</v>
      </c>
      <c r="C127" s="9">
        <v>6479.32</v>
      </c>
      <c r="D127" s="9">
        <v>5460.19</v>
      </c>
      <c r="E127" s="9">
        <f t="shared" si="1"/>
        <v>227.50791666666666</v>
      </c>
      <c r="F127" s="8">
        <v>1232</v>
      </c>
      <c r="G127" s="8">
        <v>510</v>
      </c>
      <c r="H127" s="10" t="s">
        <v>1404</v>
      </c>
    </row>
    <row r="128" spans="1:8" x14ac:dyDescent="0.25">
      <c r="A128" s="7" t="s">
        <v>1057</v>
      </c>
      <c r="B128" s="8">
        <v>24</v>
      </c>
      <c r="C128" s="9">
        <v>5009.84</v>
      </c>
      <c r="D128" s="9">
        <v>4492.55</v>
      </c>
      <c r="E128" s="9">
        <f t="shared" si="1"/>
        <v>187.18958333333333</v>
      </c>
      <c r="F128" s="8">
        <v>1216</v>
      </c>
      <c r="G128" s="8">
        <v>208</v>
      </c>
      <c r="H128" s="10" t="s">
        <v>1404</v>
      </c>
    </row>
    <row r="129" spans="1:8" x14ac:dyDescent="0.25">
      <c r="A129" s="7" t="s">
        <v>1162</v>
      </c>
      <c r="B129" s="8">
        <v>39</v>
      </c>
      <c r="C129" s="9">
        <v>77794.710000000006</v>
      </c>
      <c r="D129" s="9">
        <v>77794.710000000006</v>
      </c>
      <c r="E129" s="9">
        <f t="shared" si="1"/>
        <v>1994.7361538461539</v>
      </c>
      <c r="F129" s="8">
        <v>1627</v>
      </c>
      <c r="G129" s="8">
        <v>3914</v>
      </c>
      <c r="H129" s="10" t="s">
        <v>1404</v>
      </c>
    </row>
    <row r="130" spans="1:8" x14ac:dyDescent="0.25">
      <c r="A130" s="7" t="s">
        <v>1375</v>
      </c>
      <c r="B130" s="8">
        <v>2</v>
      </c>
      <c r="C130" s="9">
        <v>101.25</v>
      </c>
      <c r="D130" s="9">
        <v>29.14</v>
      </c>
      <c r="E130" s="9">
        <f t="shared" ref="E130:E193" si="2">D130/B130</f>
        <v>14.57</v>
      </c>
      <c r="F130" s="8">
        <v>17</v>
      </c>
      <c r="G130" s="8">
        <v>418</v>
      </c>
      <c r="H130" s="10" t="s">
        <v>1404</v>
      </c>
    </row>
    <row r="131" spans="1:8" x14ac:dyDescent="0.25">
      <c r="A131" s="7" t="s">
        <v>1298</v>
      </c>
      <c r="B131" s="8">
        <v>97</v>
      </c>
      <c r="C131" s="9">
        <v>102357.75999999999</v>
      </c>
      <c r="D131" s="9">
        <v>87864.37</v>
      </c>
      <c r="E131" s="9">
        <f t="shared" si="2"/>
        <v>905.81824742268032</v>
      </c>
      <c r="F131" s="8">
        <v>4344</v>
      </c>
      <c r="G131" s="8">
        <v>1492.5</v>
      </c>
      <c r="H131" s="10" t="s">
        <v>1404</v>
      </c>
    </row>
    <row r="132" spans="1:8" x14ac:dyDescent="0.25">
      <c r="A132" s="7" t="s">
        <v>1317</v>
      </c>
      <c r="B132" s="8">
        <v>85</v>
      </c>
      <c r="C132" s="9">
        <v>12121.41</v>
      </c>
      <c r="D132" s="9">
        <v>6112.37</v>
      </c>
      <c r="E132" s="9">
        <f t="shared" si="2"/>
        <v>71.910235294117641</v>
      </c>
      <c r="F132" s="8">
        <v>4931</v>
      </c>
      <c r="G132" s="8">
        <v>12480</v>
      </c>
      <c r="H132" s="10" t="s">
        <v>1404</v>
      </c>
    </row>
    <row r="133" spans="1:8" x14ac:dyDescent="0.25">
      <c r="A133" s="7" t="s">
        <v>241</v>
      </c>
      <c r="B133" s="8">
        <v>357</v>
      </c>
      <c r="C133" s="9">
        <v>47995.200000000004</v>
      </c>
      <c r="D133" s="9">
        <v>8814.36</v>
      </c>
      <c r="E133" s="9">
        <f t="shared" si="2"/>
        <v>24.690084033613449</v>
      </c>
      <c r="F133" s="8">
        <v>9531</v>
      </c>
      <c r="G133" s="8">
        <v>2289</v>
      </c>
      <c r="H133" s="10" t="s">
        <v>1404</v>
      </c>
    </row>
    <row r="134" spans="1:8" x14ac:dyDescent="0.25">
      <c r="A134" s="7" t="s">
        <v>696</v>
      </c>
      <c r="B134" s="8">
        <v>7</v>
      </c>
      <c r="C134" s="9">
        <v>84.63</v>
      </c>
      <c r="D134" s="9">
        <v>61.3</v>
      </c>
      <c r="E134" s="9">
        <f t="shared" si="2"/>
        <v>8.7571428571428562</v>
      </c>
      <c r="F134" s="8">
        <v>104</v>
      </c>
      <c r="G134" s="8">
        <v>181</v>
      </c>
      <c r="H134" s="10" t="s">
        <v>1404</v>
      </c>
    </row>
    <row r="135" spans="1:8" x14ac:dyDescent="0.25">
      <c r="A135" s="7" t="s">
        <v>921</v>
      </c>
      <c r="B135" s="8">
        <v>1</v>
      </c>
      <c r="C135" s="9">
        <v>3645.42</v>
      </c>
      <c r="D135" s="9">
        <v>3645.42</v>
      </c>
      <c r="E135" s="9">
        <f t="shared" si="2"/>
        <v>3645.42</v>
      </c>
      <c r="F135" s="8">
        <v>30</v>
      </c>
      <c r="G135" s="8">
        <v>60</v>
      </c>
      <c r="H135" s="10" t="s">
        <v>1404</v>
      </c>
    </row>
    <row r="136" spans="1:8" x14ac:dyDescent="0.25">
      <c r="A136" s="7" t="s">
        <v>472</v>
      </c>
      <c r="B136" s="8">
        <v>47</v>
      </c>
      <c r="C136" s="9">
        <v>9758.6999999999989</v>
      </c>
      <c r="D136" s="9">
        <v>8802.11</v>
      </c>
      <c r="E136" s="9">
        <f t="shared" si="2"/>
        <v>187.27893617021277</v>
      </c>
      <c r="F136" s="8">
        <v>1098</v>
      </c>
      <c r="G136" s="8">
        <v>3119</v>
      </c>
      <c r="H136" s="10" t="s">
        <v>1404</v>
      </c>
    </row>
    <row r="137" spans="1:8" x14ac:dyDescent="0.25">
      <c r="A137" s="7" t="s">
        <v>517</v>
      </c>
      <c r="B137" s="8">
        <v>24</v>
      </c>
      <c r="C137" s="9">
        <v>14951.89</v>
      </c>
      <c r="D137" s="9">
        <v>2912.5</v>
      </c>
      <c r="E137" s="9">
        <f t="shared" si="2"/>
        <v>121.35416666666667</v>
      </c>
      <c r="F137" s="8">
        <v>658</v>
      </c>
      <c r="G137" s="8">
        <v>1268</v>
      </c>
      <c r="H137" s="10" t="s">
        <v>1404</v>
      </c>
    </row>
    <row r="138" spans="1:8" x14ac:dyDescent="0.25">
      <c r="A138" s="7" t="s">
        <v>1367</v>
      </c>
      <c r="B138" s="8">
        <v>41</v>
      </c>
      <c r="C138" s="9">
        <v>400.47</v>
      </c>
      <c r="D138" s="9">
        <v>35.729999999999997</v>
      </c>
      <c r="E138" s="9">
        <f t="shared" si="2"/>
        <v>0.87146341463414623</v>
      </c>
      <c r="F138" s="8">
        <v>1123</v>
      </c>
      <c r="G138" s="8">
        <v>36.799999999999997</v>
      </c>
      <c r="H138" s="10" t="s">
        <v>1404</v>
      </c>
    </row>
    <row r="139" spans="1:8" x14ac:dyDescent="0.25">
      <c r="A139" s="7" t="s">
        <v>1174</v>
      </c>
      <c r="B139" s="8">
        <v>2</v>
      </c>
      <c r="C139" s="9">
        <v>94936.19</v>
      </c>
      <c r="D139" s="9">
        <v>94936.19</v>
      </c>
      <c r="E139" s="9">
        <f t="shared" si="2"/>
        <v>47468.095000000001</v>
      </c>
      <c r="F139" s="8">
        <v>60</v>
      </c>
      <c r="G139" s="8">
        <v>120</v>
      </c>
      <c r="H139" s="10" t="s">
        <v>1404</v>
      </c>
    </row>
    <row r="140" spans="1:8" x14ac:dyDescent="0.25">
      <c r="A140" s="7" t="s">
        <v>625</v>
      </c>
      <c r="B140" s="8">
        <v>8</v>
      </c>
      <c r="C140" s="9">
        <v>564.45000000000005</v>
      </c>
      <c r="D140" s="9">
        <v>517.51</v>
      </c>
      <c r="E140" s="9">
        <f t="shared" si="2"/>
        <v>64.688749999999999</v>
      </c>
      <c r="F140" s="8">
        <v>160</v>
      </c>
      <c r="G140" s="8">
        <v>320</v>
      </c>
      <c r="H140" s="10" t="s">
        <v>1404</v>
      </c>
    </row>
    <row r="141" spans="1:8" x14ac:dyDescent="0.25">
      <c r="A141" s="7" t="s">
        <v>817</v>
      </c>
      <c r="B141" s="8">
        <v>5</v>
      </c>
      <c r="C141" s="9">
        <v>36.96</v>
      </c>
      <c r="D141" s="9">
        <v>34.130000000000003</v>
      </c>
      <c r="E141" s="9">
        <f t="shared" si="2"/>
        <v>6.8260000000000005</v>
      </c>
      <c r="F141" s="8">
        <v>90</v>
      </c>
      <c r="G141" s="8">
        <v>885</v>
      </c>
      <c r="H141" s="10" t="s">
        <v>1404</v>
      </c>
    </row>
    <row r="142" spans="1:8" x14ac:dyDescent="0.25">
      <c r="A142" s="7" t="s">
        <v>171</v>
      </c>
      <c r="B142" s="8">
        <v>29</v>
      </c>
      <c r="C142" s="9">
        <v>11953.86</v>
      </c>
      <c r="D142" s="9">
        <v>7071.6600000000008</v>
      </c>
      <c r="E142" s="9">
        <f t="shared" si="2"/>
        <v>243.85034482758624</v>
      </c>
      <c r="F142" s="8">
        <v>871</v>
      </c>
      <c r="G142" s="8">
        <v>2040</v>
      </c>
      <c r="H142" s="10" t="s">
        <v>1404</v>
      </c>
    </row>
    <row r="143" spans="1:8" x14ac:dyDescent="0.25">
      <c r="A143" s="7" t="s">
        <v>608</v>
      </c>
      <c r="B143" s="8">
        <v>14</v>
      </c>
      <c r="C143" s="9">
        <v>20289.239999999998</v>
      </c>
      <c r="D143" s="9">
        <v>19247.039999999997</v>
      </c>
      <c r="E143" s="9">
        <f t="shared" si="2"/>
        <v>1374.7885714285712</v>
      </c>
      <c r="F143" s="8">
        <v>398</v>
      </c>
      <c r="G143" s="8">
        <v>1320</v>
      </c>
      <c r="H143" s="10" t="s">
        <v>1404</v>
      </c>
    </row>
    <row r="144" spans="1:8" x14ac:dyDescent="0.25">
      <c r="A144" s="7" t="s">
        <v>210</v>
      </c>
      <c r="B144" s="8">
        <v>41</v>
      </c>
      <c r="C144" s="9">
        <v>2388.6699999999996</v>
      </c>
      <c r="D144" s="9">
        <v>1053.81</v>
      </c>
      <c r="E144" s="9">
        <f t="shared" si="2"/>
        <v>25.702682926829269</v>
      </c>
      <c r="F144" s="8">
        <v>2411</v>
      </c>
      <c r="G144" s="8">
        <v>3390</v>
      </c>
      <c r="H144" s="10" t="s">
        <v>1404</v>
      </c>
    </row>
    <row r="145" spans="1:8" x14ac:dyDescent="0.25">
      <c r="A145" s="7" t="s">
        <v>307</v>
      </c>
      <c r="B145" s="8">
        <v>4</v>
      </c>
      <c r="C145" s="9">
        <v>2922.71</v>
      </c>
      <c r="D145" s="9">
        <v>830.14</v>
      </c>
      <c r="E145" s="9">
        <f t="shared" si="2"/>
        <v>207.535</v>
      </c>
      <c r="F145" s="8">
        <v>360</v>
      </c>
      <c r="G145" s="8">
        <v>3510</v>
      </c>
      <c r="H145" s="10" t="s">
        <v>1404</v>
      </c>
    </row>
    <row r="146" spans="1:8" x14ac:dyDescent="0.25">
      <c r="A146" s="7" t="s">
        <v>1016</v>
      </c>
      <c r="B146" s="8">
        <v>19</v>
      </c>
      <c r="C146" s="9">
        <v>2637.1600000000003</v>
      </c>
      <c r="D146" s="9">
        <v>89</v>
      </c>
      <c r="E146" s="9">
        <f t="shared" si="2"/>
        <v>4.6842105263157894</v>
      </c>
      <c r="F146" s="8">
        <v>155</v>
      </c>
      <c r="G146" s="8">
        <v>228</v>
      </c>
      <c r="H146" s="10" t="s">
        <v>1404</v>
      </c>
    </row>
    <row r="147" spans="1:8" x14ac:dyDescent="0.25">
      <c r="A147" s="7" t="s">
        <v>830</v>
      </c>
      <c r="B147" s="8">
        <v>6</v>
      </c>
      <c r="C147" s="9">
        <v>36.69</v>
      </c>
      <c r="D147" s="9">
        <v>34.76</v>
      </c>
      <c r="E147" s="9">
        <f t="shared" si="2"/>
        <v>5.793333333333333</v>
      </c>
      <c r="F147" s="8">
        <v>198</v>
      </c>
      <c r="G147" s="8">
        <v>600</v>
      </c>
      <c r="H147" s="10" t="s">
        <v>1404</v>
      </c>
    </row>
    <row r="148" spans="1:8" x14ac:dyDescent="0.25">
      <c r="A148" s="7" t="s">
        <v>38</v>
      </c>
      <c r="B148" s="8">
        <v>131</v>
      </c>
      <c r="C148" s="9">
        <v>1019.0199999999999</v>
      </c>
      <c r="D148" s="9">
        <v>528.73</v>
      </c>
      <c r="E148" s="9">
        <f t="shared" si="2"/>
        <v>4.0361068702290082</v>
      </c>
      <c r="F148" s="8">
        <v>5111</v>
      </c>
      <c r="G148" s="8">
        <v>12124</v>
      </c>
      <c r="H148" s="10" t="s">
        <v>1404</v>
      </c>
    </row>
    <row r="149" spans="1:8" x14ac:dyDescent="0.25">
      <c r="A149" s="7" t="s">
        <v>504</v>
      </c>
      <c r="B149" s="8">
        <v>171</v>
      </c>
      <c r="C149" s="9">
        <v>771.4799999999999</v>
      </c>
      <c r="D149" s="9">
        <v>612.36</v>
      </c>
      <c r="E149" s="9">
        <f t="shared" si="2"/>
        <v>3.5810526315789475</v>
      </c>
      <c r="F149" s="8">
        <v>5971</v>
      </c>
      <c r="G149" s="8">
        <v>11242</v>
      </c>
      <c r="H149" s="10" t="s">
        <v>1404</v>
      </c>
    </row>
    <row r="150" spans="1:8" x14ac:dyDescent="0.25">
      <c r="A150" s="7" t="s">
        <v>437</v>
      </c>
      <c r="B150" s="8">
        <v>3</v>
      </c>
      <c r="C150" s="9">
        <v>31.330000000000002</v>
      </c>
      <c r="D150" s="9">
        <v>20.170000000000002</v>
      </c>
      <c r="E150" s="9">
        <f t="shared" si="2"/>
        <v>6.7233333333333336</v>
      </c>
      <c r="F150" s="8">
        <v>90</v>
      </c>
      <c r="G150" s="8">
        <v>300</v>
      </c>
      <c r="H150" s="10" t="s">
        <v>1404</v>
      </c>
    </row>
    <row r="151" spans="1:8" x14ac:dyDescent="0.25">
      <c r="A151" s="7" t="s">
        <v>515</v>
      </c>
      <c r="B151" s="8">
        <v>7</v>
      </c>
      <c r="C151" s="9">
        <v>98.41</v>
      </c>
      <c r="D151" s="9">
        <v>65.58</v>
      </c>
      <c r="E151" s="9">
        <f t="shared" si="2"/>
        <v>9.3685714285714283</v>
      </c>
      <c r="F151" s="8">
        <v>391</v>
      </c>
      <c r="G151" s="8">
        <v>1202</v>
      </c>
      <c r="H151" s="10" t="s">
        <v>1404</v>
      </c>
    </row>
    <row r="152" spans="1:8" x14ac:dyDescent="0.25">
      <c r="A152" s="7" t="s">
        <v>355</v>
      </c>
      <c r="B152" s="8">
        <v>36</v>
      </c>
      <c r="C152" s="9">
        <v>476.59</v>
      </c>
      <c r="D152" s="9">
        <v>297.43</v>
      </c>
      <c r="E152" s="9">
        <f t="shared" si="2"/>
        <v>8.2619444444444454</v>
      </c>
      <c r="F152" s="8">
        <v>1260</v>
      </c>
      <c r="G152" s="8">
        <v>4050</v>
      </c>
      <c r="H152" s="10" t="s">
        <v>1404</v>
      </c>
    </row>
    <row r="153" spans="1:8" x14ac:dyDescent="0.25">
      <c r="A153" s="7" t="s">
        <v>750</v>
      </c>
      <c r="B153" s="8">
        <v>1</v>
      </c>
      <c r="C153" s="9">
        <v>15.73</v>
      </c>
      <c r="D153" s="9">
        <v>12.81</v>
      </c>
      <c r="E153" s="9">
        <f t="shared" si="2"/>
        <v>12.81</v>
      </c>
      <c r="F153" s="8">
        <v>100</v>
      </c>
      <c r="G153" s="8">
        <v>200</v>
      </c>
      <c r="H153" s="10" t="s">
        <v>1404</v>
      </c>
    </row>
    <row r="154" spans="1:8" x14ac:dyDescent="0.25">
      <c r="A154" s="7" t="s">
        <v>1051</v>
      </c>
      <c r="B154" s="8">
        <v>93</v>
      </c>
      <c r="C154" s="9">
        <v>95571.049999999988</v>
      </c>
      <c r="D154" s="9">
        <v>80396.67</v>
      </c>
      <c r="E154" s="9">
        <f t="shared" si="2"/>
        <v>864.48032258064518</v>
      </c>
      <c r="F154" s="8">
        <v>5040</v>
      </c>
      <c r="G154" s="8">
        <v>4980</v>
      </c>
      <c r="H154" s="10" t="s">
        <v>1404</v>
      </c>
    </row>
    <row r="155" spans="1:8" x14ac:dyDescent="0.25">
      <c r="A155" s="7" t="s">
        <v>1092</v>
      </c>
      <c r="B155" s="8">
        <v>31</v>
      </c>
      <c r="C155" s="9">
        <v>40732.340000000004</v>
      </c>
      <c r="D155" s="9">
        <v>39248.079999999994</v>
      </c>
      <c r="E155" s="9">
        <f t="shared" si="2"/>
        <v>1266.0670967741933</v>
      </c>
      <c r="F155" s="8">
        <v>2660</v>
      </c>
      <c r="G155" s="8">
        <v>4910</v>
      </c>
      <c r="H155" s="10" t="s">
        <v>1404</v>
      </c>
    </row>
    <row r="156" spans="1:8" x14ac:dyDescent="0.25">
      <c r="A156" s="7" t="s">
        <v>406</v>
      </c>
      <c r="B156" s="8">
        <v>133</v>
      </c>
      <c r="C156" s="9">
        <v>21972.69</v>
      </c>
      <c r="D156" s="9">
        <v>12205.5</v>
      </c>
      <c r="E156" s="9">
        <f t="shared" si="2"/>
        <v>91.770676691729321</v>
      </c>
      <c r="F156" s="8">
        <v>9480</v>
      </c>
      <c r="G156" s="8">
        <v>11655</v>
      </c>
      <c r="H156" s="10" t="s">
        <v>1404</v>
      </c>
    </row>
    <row r="157" spans="1:8" x14ac:dyDescent="0.25">
      <c r="A157" s="7" t="s">
        <v>538</v>
      </c>
      <c r="B157" s="8">
        <v>50</v>
      </c>
      <c r="C157" s="9">
        <v>13448.68</v>
      </c>
      <c r="D157" s="9">
        <v>10015.040000000001</v>
      </c>
      <c r="E157" s="9">
        <f t="shared" si="2"/>
        <v>200.30080000000001</v>
      </c>
      <c r="F157" s="8">
        <v>2790</v>
      </c>
      <c r="G157" s="8">
        <v>2910</v>
      </c>
      <c r="H157" s="10" t="s">
        <v>1404</v>
      </c>
    </row>
    <row r="158" spans="1:8" x14ac:dyDescent="0.25">
      <c r="A158" s="7" t="s">
        <v>443</v>
      </c>
      <c r="B158" s="8">
        <v>13</v>
      </c>
      <c r="C158" s="9">
        <v>25137.97</v>
      </c>
      <c r="D158" s="9">
        <v>4713.1200000000008</v>
      </c>
      <c r="E158" s="9">
        <f t="shared" si="2"/>
        <v>362.54769230769239</v>
      </c>
      <c r="F158" s="8">
        <v>266</v>
      </c>
      <c r="G158" s="8">
        <v>1036</v>
      </c>
      <c r="H158" s="10" t="s">
        <v>1404</v>
      </c>
    </row>
    <row r="159" spans="1:8" x14ac:dyDescent="0.25">
      <c r="A159" s="7" t="s">
        <v>844</v>
      </c>
      <c r="B159" s="8">
        <v>37</v>
      </c>
      <c r="C159" s="9">
        <v>10632.52</v>
      </c>
      <c r="D159" s="9">
        <v>1924.17</v>
      </c>
      <c r="E159" s="9">
        <f t="shared" si="2"/>
        <v>52.004594594594593</v>
      </c>
      <c r="F159" s="8">
        <v>1003</v>
      </c>
      <c r="G159" s="8">
        <v>1842</v>
      </c>
      <c r="H159" s="10" t="s">
        <v>1404</v>
      </c>
    </row>
    <row r="160" spans="1:8" x14ac:dyDescent="0.25">
      <c r="A160" s="7" t="s">
        <v>1043</v>
      </c>
      <c r="B160" s="8">
        <v>9</v>
      </c>
      <c r="C160" s="9">
        <v>4697.09</v>
      </c>
      <c r="D160" s="9">
        <v>1950.35</v>
      </c>
      <c r="E160" s="9">
        <f t="shared" si="2"/>
        <v>216.70555555555555</v>
      </c>
      <c r="F160" s="8">
        <v>270</v>
      </c>
      <c r="G160" s="8">
        <v>961</v>
      </c>
      <c r="H160" s="10" t="s">
        <v>1404</v>
      </c>
    </row>
    <row r="161" spans="1:8" x14ac:dyDescent="0.25">
      <c r="A161" s="7" t="s">
        <v>950</v>
      </c>
      <c r="B161" s="8">
        <v>4</v>
      </c>
      <c r="C161" s="9">
        <v>32143.16</v>
      </c>
      <c r="D161" s="9">
        <v>32139.16</v>
      </c>
      <c r="E161" s="9">
        <f t="shared" si="2"/>
        <v>8034.79</v>
      </c>
      <c r="F161" s="8">
        <v>360</v>
      </c>
      <c r="G161" s="8">
        <v>10</v>
      </c>
      <c r="H161" s="10" t="s">
        <v>1404</v>
      </c>
    </row>
    <row r="162" spans="1:8" x14ac:dyDescent="0.25">
      <c r="A162" s="7" t="s">
        <v>798</v>
      </c>
      <c r="B162" s="8">
        <v>1219</v>
      </c>
      <c r="C162" s="9">
        <v>28949.09</v>
      </c>
      <c r="D162" s="9">
        <v>20732.060000000001</v>
      </c>
      <c r="E162" s="9">
        <f t="shared" si="2"/>
        <v>17.007432321575063</v>
      </c>
      <c r="F162" s="8">
        <v>21442</v>
      </c>
      <c r="G162" s="8">
        <v>27073</v>
      </c>
      <c r="H162" s="10" t="s">
        <v>1404</v>
      </c>
    </row>
    <row r="163" spans="1:8" x14ac:dyDescent="0.25">
      <c r="A163" s="7" t="s">
        <v>422</v>
      </c>
      <c r="B163" s="8">
        <v>6</v>
      </c>
      <c r="C163" s="9">
        <v>1920.8400000000001</v>
      </c>
      <c r="D163" s="9">
        <v>1696.0700000000002</v>
      </c>
      <c r="E163" s="9">
        <f t="shared" si="2"/>
        <v>282.67833333333334</v>
      </c>
      <c r="F163" s="8">
        <v>393</v>
      </c>
      <c r="G163" s="8">
        <v>753</v>
      </c>
      <c r="H163" s="10" t="s">
        <v>1404</v>
      </c>
    </row>
    <row r="164" spans="1:8" x14ac:dyDescent="0.25">
      <c r="A164" s="7" t="s">
        <v>1296</v>
      </c>
      <c r="B164" s="8">
        <v>21</v>
      </c>
      <c r="C164" s="9">
        <v>184.51</v>
      </c>
      <c r="D164" s="9">
        <v>86.74</v>
      </c>
      <c r="E164" s="9">
        <f t="shared" si="2"/>
        <v>4.1304761904761902</v>
      </c>
      <c r="F164" s="8">
        <v>356</v>
      </c>
      <c r="G164" s="8">
        <v>273</v>
      </c>
      <c r="H164" s="10" t="s">
        <v>1404</v>
      </c>
    </row>
    <row r="165" spans="1:8" x14ac:dyDescent="0.25">
      <c r="A165" s="7" t="s">
        <v>288</v>
      </c>
      <c r="B165" s="8">
        <v>50</v>
      </c>
      <c r="C165" s="9">
        <v>19957.940000000002</v>
      </c>
      <c r="D165" s="9">
        <v>13335.32</v>
      </c>
      <c r="E165" s="9">
        <f t="shared" si="2"/>
        <v>266.70639999999997</v>
      </c>
      <c r="F165" s="8">
        <v>2003</v>
      </c>
      <c r="G165" s="8">
        <v>9990</v>
      </c>
      <c r="H165" s="10" t="s">
        <v>1404</v>
      </c>
    </row>
    <row r="166" spans="1:8" x14ac:dyDescent="0.25">
      <c r="A166" s="7" t="s">
        <v>704</v>
      </c>
      <c r="B166" s="8">
        <v>12</v>
      </c>
      <c r="C166" s="9">
        <v>2310.64</v>
      </c>
      <c r="D166" s="9">
        <v>2310.64</v>
      </c>
      <c r="E166" s="9">
        <f t="shared" si="2"/>
        <v>192.55333333333331</v>
      </c>
      <c r="F166" s="8">
        <v>360</v>
      </c>
      <c r="G166" s="8">
        <v>2160</v>
      </c>
      <c r="H166" s="10" t="s">
        <v>1404</v>
      </c>
    </row>
    <row r="167" spans="1:8" x14ac:dyDescent="0.25">
      <c r="A167" s="7" t="s">
        <v>429</v>
      </c>
      <c r="B167" s="8">
        <v>3</v>
      </c>
      <c r="C167" s="9">
        <v>205.37</v>
      </c>
      <c r="D167" s="9">
        <v>205.37</v>
      </c>
      <c r="E167" s="9">
        <f t="shared" si="2"/>
        <v>68.456666666666663</v>
      </c>
      <c r="F167" s="8">
        <v>65</v>
      </c>
      <c r="G167" s="8">
        <v>180</v>
      </c>
      <c r="H167" s="10" t="s">
        <v>1404</v>
      </c>
    </row>
    <row r="168" spans="1:8" x14ac:dyDescent="0.25">
      <c r="A168" s="7" t="s">
        <v>1144</v>
      </c>
      <c r="B168" s="8">
        <v>78</v>
      </c>
      <c r="C168" s="9">
        <v>136911.95000000001</v>
      </c>
      <c r="D168" s="9">
        <v>117462.22</v>
      </c>
      <c r="E168" s="9">
        <f t="shared" si="2"/>
        <v>1505.9258974358975</v>
      </c>
      <c r="F168" s="8">
        <v>2790</v>
      </c>
      <c r="G168" s="8">
        <v>2880</v>
      </c>
      <c r="H168" s="10" t="s">
        <v>1404</v>
      </c>
    </row>
    <row r="169" spans="1:8" x14ac:dyDescent="0.25">
      <c r="A169" s="7" t="s">
        <v>118</v>
      </c>
      <c r="B169" s="8">
        <v>7</v>
      </c>
      <c r="C169" s="9">
        <v>122.78</v>
      </c>
      <c r="D169" s="9">
        <v>122.78</v>
      </c>
      <c r="E169" s="9">
        <f t="shared" si="2"/>
        <v>17.54</v>
      </c>
      <c r="F169" s="8">
        <v>210</v>
      </c>
      <c r="G169" s="8">
        <v>35</v>
      </c>
      <c r="H169" s="10" t="s">
        <v>1404</v>
      </c>
    </row>
    <row r="170" spans="1:8" x14ac:dyDescent="0.25">
      <c r="A170" s="7" t="s">
        <v>174</v>
      </c>
      <c r="B170" s="8">
        <v>2389</v>
      </c>
      <c r="C170" s="9">
        <v>186503.97999999998</v>
      </c>
      <c r="D170" s="9">
        <v>49313.81</v>
      </c>
      <c r="E170" s="9">
        <f t="shared" si="2"/>
        <v>20.642030138133109</v>
      </c>
      <c r="F170" s="8">
        <v>153910</v>
      </c>
      <c r="G170" s="8">
        <v>314269</v>
      </c>
      <c r="H170" s="10" t="s">
        <v>1404</v>
      </c>
    </row>
    <row r="171" spans="1:8" x14ac:dyDescent="0.25">
      <c r="A171" s="7" t="s">
        <v>818</v>
      </c>
      <c r="B171" s="8">
        <v>307</v>
      </c>
      <c r="C171" s="9">
        <v>200503.89</v>
      </c>
      <c r="D171" s="9">
        <v>165705.14999999997</v>
      </c>
      <c r="E171" s="9">
        <f t="shared" si="2"/>
        <v>539.75618892508135</v>
      </c>
      <c r="F171" s="8">
        <v>21112</v>
      </c>
      <c r="G171" s="8">
        <v>22402</v>
      </c>
      <c r="H171" s="10" t="s">
        <v>1404</v>
      </c>
    </row>
    <row r="172" spans="1:8" x14ac:dyDescent="0.25">
      <c r="A172" s="7" t="s">
        <v>1374</v>
      </c>
      <c r="B172" s="8">
        <v>3</v>
      </c>
      <c r="C172" s="9">
        <v>1633.71</v>
      </c>
      <c r="D172" s="9">
        <v>338.57</v>
      </c>
      <c r="E172" s="9">
        <f t="shared" si="2"/>
        <v>112.85666666666667</v>
      </c>
      <c r="F172" s="8">
        <v>172</v>
      </c>
      <c r="G172" s="8">
        <v>170.4</v>
      </c>
      <c r="H172" s="10" t="s">
        <v>1404</v>
      </c>
    </row>
    <row r="173" spans="1:8" x14ac:dyDescent="0.25">
      <c r="A173" s="7" t="s">
        <v>454</v>
      </c>
      <c r="B173" s="8">
        <v>73</v>
      </c>
      <c r="C173" s="9">
        <v>2880.27</v>
      </c>
      <c r="D173" s="9">
        <v>1766.12</v>
      </c>
      <c r="E173" s="9">
        <f t="shared" si="2"/>
        <v>24.193424657534244</v>
      </c>
      <c r="F173" s="8">
        <v>673</v>
      </c>
      <c r="G173" s="8">
        <v>1287</v>
      </c>
      <c r="H173" s="10" t="s">
        <v>1404</v>
      </c>
    </row>
    <row r="174" spans="1:8" x14ac:dyDescent="0.25">
      <c r="A174" s="7" t="s">
        <v>271</v>
      </c>
      <c r="B174" s="8">
        <v>28</v>
      </c>
      <c r="C174" s="9">
        <v>39882.43</v>
      </c>
      <c r="D174" s="9">
        <v>24015.83</v>
      </c>
      <c r="E174" s="9">
        <f t="shared" si="2"/>
        <v>857.70821428571435</v>
      </c>
      <c r="F174" s="8">
        <v>833</v>
      </c>
      <c r="G174" s="8">
        <v>915</v>
      </c>
      <c r="H174" s="10" t="s">
        <v>1404</v>
      </c>
    </row>
    <row r="175" spans="1:8" x14ac:dyDescent="0.25">
      <c r="A175" s="7" t="s">
        <v>318</v>
      </c>
      <c r="B175" s="8">
        <v>1</v>
      </c>
      <c r="C175" s="9">
        <v>62.31</v>
      </c>
      <c r="D175" s="9">
        <v>46.3</v>
      </c>
      <c r="E175" s="9">
        <f t="shared" si="2"/>
        <v>46.3</v>
      </c>
      <c r="F175" s="8">
        <v>1</v>
      </c>
      <c r="G175" s="8">
        <v>2</v>
      </c>
      <c r="H175" s="10" t="s">
        <v>1404</v>
      </c>
    </row>
    <row r="176" spans="1:8" x14ac:dyDescent="0.25">
      <c r="A176" s="7" t="s">
        <v>137</v>
      </c>
      <c r="B176" s="8">
        <v>38</v>
      </c>
      <c r="C176" s="9">
        <v>8358.4700000000012</v>
      </c>
      <c r="D176" s="9">
        <v>6528.25</v>
      </c>
      <c r="E176" s="9">
        <f t="shared" si="2"/>
        <v>171.79605263157896</v>
      </c>
      <c r="F176" s="8">
        <v>553</v>
      </c>
      <c r="G176" s="8">
        <v>1690</v>
      </c>
      <c r="H176" s="10" t="s">
        <v>1404</v>
      </c>
    </row>
    <row r="177" spans="1:8" x14ac:dyDescent="0.25">
      <c r="A177" s="7" t="s">
        <v>123</v>
      </c>
      <c r="B177" s="8">
        <v>1</v>
      </c>
      <c r="C177" s="9">
        <v>38.950000000000003</v>
      </c>
      <c r="D177" s="9">
        <v>38.950000000000003</v>
      </c>
      <c r="E177" s="9">
        <f t="shared" si="2"/>
        <v>38.950000000000003</v>
      </c>
      <c r="F177" s="8">
        <v>7</v>
      </c>
      <c r="G177" s="8">
        <v>14</v>
      </c>
      <c r="H177" s="10" t="s">
        <v>1404</v>
      </c>
    </row>
    <row r="178" spans="1:8" x14ac:dyDescent="0.25">
      <c r="A178" s="7" t="s">
        <v>768</v>
      </c>
      <c r="B178" s="8">
        <v>2</v>
      </c>
      <c r="C178" s="9">
        <v>985.28</v>
      </c>
      <c r="D178" s="9">
        <v>985.28</v>
      </c>
      <c r="E178" s="9">
        <f t="shared" si="2"/>
        <v>492.64</v>
      </c>
      <c r="F178" s="8">
        <v>707</v>
      </c>
      <c r="G178" s="8">
        <v>1450</v>
      </c>
      <c r="H178" s="10" t="s">
        <v>1404</v>
      </c>
    </row>
    <row r="179" spans="1:8" x14ac:dyDescent="0.25">
      <c r="A179" s="7" t="s">
        <v>1377</v>
      </c>
      <c r="B179" s="8">
        <v>18</v>
      </c>
      <c r="C179" s="9">
        <v>14351.01</v>
      </c>
      <c r="D179" s="9">
        <v>7289.4399999999987</v>
      </c>
      <c r="E179" s="9">
        <f t="shared" si="2"/>
        <v>404.96888888888884</v>
      </c>
      <c r="F179" s="8">
        <v>461</v>
      </c>
      <c r="G179" s="8">
        <v>674</v>
      </c>
      <c r="H179" s="10" t="s">
        <v>1404</v>
      </c>
    </row>
    <row r="180" spans="1:8" x14ac:dyDescent="0.25">
      <c r="A180" s="7" t="s">
        <v>92</v>
      </c>
      <c r="B180" s="8">
        <v>11</v>
      </c>
      <c r="C180" s="9">
        <v>136.43</v>
      </c>
      <c r="D180" s="9">
        <v>136.43</v>
      </c>
      <c r="E180" s="9">
        <f t="shared" si="2"/>
        <v>12.402727272727274</v>
      </c>
      <c r="F180" s="8">
        <v>570</v>
      </c>
      <c r="G180" s="8">
        <v>90</v>
      </c>
      <c r="H180" s="10" t="s">
        <v>1404</v>
      </c>
    </row>
    <row r="181" spans="1:8" x14ac:dyDescent="0.25">
      <c r="A181" s="7" t="s">
        <v>1283</v>
      </c>
      <c r="B181" s="8">
        <v>4</v>
      </c>
      <c r="C181" s="9">
        <v>3456.58</v>
      </c>
      <c r="D181" s="9">
        <v>3454.92</v>
      </c>
      <c r="E181" s="9">
        <f t="shared" si="2"/>
        <v>863.73</v>
      </c>
      <c r="F181" s="8">
        <v>114</v>
      </c>
      <c r="G181" s="8">
        <v>114</v>
      </c>
      <c r="H181" s="10" t="s">
        <v>1404</v>
      </c>
    </row>
    <row r="182" spans="1:8" x14ac:dyDescent="0.25">
      <c r="A182" s="7" t="s">
        <v>791</v>
      </c>
      <c r="B182" s="8">
        <v>16</v>
      </c>
      <c r="C182" s="9">
        <v>575.17000000000007</v>
      </c>
      <c r="D182" s="9">
        <v>227.32</v>
      </c>
      <c r="E182" s="9">
        <f t="shared" si="2"/>
        <v>14.2075</v>
      </c>
      <c r="F182" s="8">
        <v>540</v>
      </c>
      <c r="G182" s="8">
        <v>6814</v>
      </c>
      <c r="H182" s="10" t="s">
        <v>1404</v>
      </c>
    </row>
    <row r="183" spans="1:8" x14ac:dyDescent="0.25">
      <c r="A183" s="7" t="s">
        <v>143</v>
      </c>
      <c r="B183" s="8">
        <v>371</v>
      </c>
      <c r="C183" s="9">
        <v>10971.89</v>
      </c>
      <c r="D183" s="9">
        <v>3160.2799999999993</v>
      </c>
      <c r="E183" s="9">
        <f t="shared" si="2"/>
        <v>8.5182749326145526</v>
      </c>
      <c r="F183" s="8">
        <v>13941</v>
      </c>
      <c r="G183" s="8">
        <v>15360</v>
      </c>
      <c r="H183" s="10" t="s">
        <v>1404</v>
      </c>
    </row>
    <row r="184" spans="1:8" x14ac:dyDescent="0.25">
      <c r="A184" s="7" t="s">
        <v>610</v>
      </c>
      <c r="B184" s="8">
        <v>5</v>
      </c>
      <c r="C184" s="9">
        <v>81.59</v>
      </c>
      <c r="D184" s="9">
        <v>60.35</v>
      </c>
      <c r="E184" s="9">
        <f t="shared" si="2"/>
        <v>12.07</v>
      </c>
      <c r="F184" s="8">
        <v>114</v>
      </c>
      <c r="G184" s="8">
        <v>408</v>
      </c>
      <c r="H184" s="10" t="s">
        <v>1404</v>
      </c>
    </row>
    <row r="185" spans="1:8" x14ac:dyDescent="0.25">
      <c r="A185" s="7" t="s">
        <v>519</v>
      </c>
      <c r="B185" s="8">
        <v>11</v>
      </c>
      <c r="C185" s="9">
        <v>628.89</v>
      </c>
      <c r="D185" s="9">
        <v>628.89</v>
      </c>
      <c r="E185" s="9">
        <f t="shared" si="2"/>
        <v>57.171818181818182</v>
      </c>
      <c r="F185" s="8">
        <v>330</v>
      </c>
      <c r="G185" s="8">
        <v>330</v>
      </c>
      <c r="H185" s="10" t="s">
        <v>1404</v>
      </c>
    </row>
    <row r="186" spans="1:8" x14ac:dyDescent="0.25">
      <c r="A186" s="7" t="s">
        <v>635</v>
      </c>
      <c r="B186" s="8">
        <v>5</v>
      </c>
      <c r="C186" s="9">
        <v>5250.03</v>
      </c>
      <c r="D186" s="9">
        <v>5250.03</v>
      </c>
      <c r="E186" s="9">
        <f t="shared" si="2"/>
        <v>1050.0059999999999</v>
      </c>
      <c r="F186" s="8">
        <v>380</v>
      </c>
      <c r="G186" s="8">
        <v>2490</v>
      </c>
      <c r="H186" s="10" t="s">
        <v>1404</v>
      </c>
    </row>
    <row r="187" spans="1:8" x14ac:dyDescent="0.25">
      <c r="A187" s="7" t="s">
        <v>730</v>
      </c>
      <c r="B187" s="8">
        <v>248</v>
      </c>
      <c r="C187" s="9">
        <v>3973.33</v>
      </c>
      <c r="D187" s="9">
        <v>2362.36</v>
      </c>
      <c r="E187" s="9">
        <f t="shared" si="2"/>
        <v>9.5256451612903223</v>
      </c>
      <c r="F187" s="8">
        <v>5461</v>
      </c>
      <c r="G187" s="8">
        <v>112398</v>
      </c>
      <c r="H187" s="10" t="s">
        <v>1404</v>
      </c>
    </row>
    <row r="188" spans="1:8" x14ac:dyDescent="0.25">
      <c r="A188" s="7" t="s">
        <v>1059</v>
      </c>
      <c r="B188" s="8">
        <v>6</v>
      </c>
      <c r="C188" s="9">
        <v>57.48</v>
      </c>
      <c r="D188" s="9">
        <v>44.28</v>
      </c>
      <c r="E188" s="9">
        <f t="shared" si="2"/>
        <v>7.38</v>
      </c>
      <c r="F188" s="8">
        <v>180</v>
      </c>
      <c r="G188" s="8">
        <v>1470</v>
      </c>
      <c r="H188" s="10" t="s">
        <v>1404</v>
      </c>
    </row>
    <row r="189" spans="1:8" x14ac:dyDescent="0.25">
      <c r="A189" s="7" t="s">
        <v>13</v>
      </c>
      <c r="B189" s="8">
        <v>4</v>
      </c>
      <c r="C189" s="9">
        <v>33.729999999999997</v>
      </c>
      <c r="D189" s="9">
        <v>25.64</v>
      </c>
      <c r="E189" s="9">
        <f t="shared" si="2"/>
        <v>6.41</v>
      </c>
      <c r="F189" s="8">
        <v>230</v>
      </c>
      <c r="G189" s="8">
        <v>470</v>
      </c>
      <c r="H189" s="10" t="s">
        <v>1404</v>
      </c>
    </row>
    <row r="190" spans="1:8" x14ac:dyDescent="0.25">
      <c r="A190" s="7" t="s">
        <v>424</v>
      </c>
      <c r="B190" s="8">
        <v>5</v>
      </c>
      <c r="C190" s="9">
        <v>587.54</v>
      </c>
      <c r="D190" s="9">
        <v>222.41</v>
      </c>
      <c r="E190" s="9">
        <f t="shared" si="2"/>
        <v>44.481999999999999</v>
      </c>
      <c r="F190" s="8">
        <v>75</v>
      </c>
      <c r="G190" s="8">
        <v>255</v>
      </c>
      <c r="H190" s="10" t="s">
        <v>1404</v>
      </c>
    </row>
    <row r="191" spans="1:8" x14ac:dyDescent="0.25">
      <c r="A191" s="7" t="s">
        <v>1314</v>
      </c>
      <c r="B191" s="8">
        <v>753</v>
      </c>
      <c r="C191" s="9">
        <v>27628.36</v>
      </c>
      <c r="D191" s="9">
        <v>14986.230000000001</v>
      </c>
      <c r="E191" s="9">
        <f t="shared" si="2"/>
        <v>19.902031872509962</v>
      </c>
      <c r="F191" s="8">
        <v>49788</v>
      </c>
      <c r="G191" s="8">
        <v>48772</v>
      </c>
      <c r="H191" s="10" t="s">
        <v>1404</v>
      </c>
    </row>
    <row r="192" spans="1:8" x14ac:dyDescent="0.25">
      <c r="A192" s="7" t="s">
        <v>29</v>
      </c>
      <c r="B192" s="8">
        <v>972</v>
      </c>
      <c r="C192" s="9">
        <v>6088.4499999999989</v>
      </c>
      <c r="D192" s="9">
        <v>4100.33</v>
      </c>
      <c r="E192" s="9">
        <f t="shared" si="2"/>
        <v>4.2184465020576134</v>
      </c>
      <c r="F192" s="8">
        <v>42245</v>
      </c>
      <c r="G192" s="8">
        <v>48986</v>
      </c>
      <c r="H192" s="10" t="s">
        <v>1404</v>
      </c>
    </row>
    <row r="193" spans="1:8" x14ac:dyDescent="0.25">
      <c r="A193" s="7" t="s">
        <v>624</v>
      </c>
      <c r="B193" s="8">
        <v>8</v>
      </c>
      <c r="C193" s="9">
        <v>748.72</v>
      </c>
      <c r="D193" s="9">
        <v>748.72</v>
      </c>
      <c r="E193" s="9">
        <f t="shared" si="2"/>
        <v>93.59</v>
      </c>
      <c r="F193" s="8">
        <v>195</v>
      </c>
      <c r="G193" s="8">
        <v>2994</v>
      </c>
      <c r="H193" s="10" t="s">
        <v>1404</v>
      </c>
    </row>
    <row r="194" spans="1:8" x14ac:dyDescent="0.25">
      <c r="A194" s="7" t="s">
        <v>362</v>
      </c>
      <c r="B194" s="8">
        <v>15</v>
      </c>
      <c r="C194" s="9">
        <v>3688.5699999999997</v>
      </c>
      <c r="D194" s="9">
        <v>2748.75</v>
      </c>
      <c r="E194" s="9">
        <f t="shared" ref="E194:E257" si="3">D194/B194</f>
        <v>183.25</v>
      </c>
      <c r="F194" s="8">
        <v>864</v>
      </c>
      <c r="G194" s="8">
        <v>3141</v>
      </c>
      <c r="H194" s="10" t="s">
        <v>1404</v>
      </c>
    </row>
    <row r="195" spans="1:8" x14ac:dyDescent="0.25">
      <c r="A195" s="7" t="s">
        <v>1074</v>
      </c>
      <c r="B195" s="8">
        <v>1</v>
      </c>
      <c r="C195" s="9">
        <v>522.13</v>
      </c>
      <c r="D195" s="9">
        <v>0</v>
      </c>
      <c r="E195" s="9">
        <f t="shared" si="3"/>
        <v>0</v>
      </c>
      <c r="F195" s="8">
        <v>0</v>
      </c>
      <c r="G195" s="8">
        <v>120</v>
      </c>
      <c r="H195" s="10" t="s">
        <v>1404</v>
      </c>
    </row>
    <row r="196" spans="1:8" x14ac:dyDescent="0.25">
      <c r="A196" s="7" t="s">
        <v>407</v>
      </c>
      <c r="B196" s="8">
        <v>34</v>
      </c>
      <c r="C196" s="9">
        <v>3711.25</v>
      </c>
      <c r="D196" s="9">
        <v>1939.29</v>
      </c>
      <c r="E196" s="9">
        <f t="shared" si="3"/>
        <v>57.037941176470589</v>
      </c>
      <c r="F196" s="8">
        <v>1110</v>
      </c>
      <c r="G196" s="8">
        <v>533</v>
      </c>
      <c r="H196" s="10" t="s">
        <v>1404</v>
      </c>
    </row>
    <row r="197" spans="1:8" x14ac:dyDescent="0.25">
      <c r="A197" s="7" t="s">
        <v>423</v>
      </c>
      <c r="B197" s="8">
        <v>33</v>
      </c>
      <c r="C197" s="9">
        <v>3262.03</v>
      </c>
      <c r="D197" s="9">
        <v>627.52</v>
      </c>
      <c r="E197" s="9">
        <f t="shared" si="3"/>
        <v>19.015757575757576</v>
      </c>
      <c r="F197" s="8">
        <v>1470</v>
      </c>
      <c r="G197" s="8">
        <v>3060</v>
      </c>
      <c r="H197" s="10" t="s">
        <v>1404</v>
      </c>
    </row>
    <row r="198" spans="1:8" x14ac:dyDescent="0.25">
      <c r="A198" s="7" t="s">
        <v>718</v>
      </c>
      <c r="B198" s="8">
        <v>34</v>
      </c>
      <c r="C198" s="9">
        <v>91519.87999999999</v>
      </c>
      <c r="D198" s="9">
        <v>51416.950000000004</v>
      </c>
      <c r="E198" s="9">
        <f t="shared" si="3"/>
        <v>1512.2632352941177</v>
      </c>
      <c r="F198" s="8">
        <v>1860</v>
      </c>
      <c r="G198" s="8">
        <v>2220</v>
      </c>
      <c r="H198" s="10" t="s">
        <v>1404</v>
      </c>
    </row>
    <row r="199" spans="1:8" x14ac:dyDescent="0.25">
      <c r="A199" s="7" t="s">
        <v>705</v>
      </c>
      <c r="B199" s="8">
        <v>45</v>
      </c>
      <c r="C199" s="9">
        <v>8714.57</v>
      </c>
      <c r="D199" s="9">
        <v>7695.69</v>
      </c>
      <c r="E199" s="9">
        <f t="shared" si="3"/>
        <v>171.01533333333333</v>
      </c>
      <c r="F199" s="8">
        <v>523</v>
      </c>
      <c r="G199" s="8">
        <v>344.5</v>
      </c>
      <c r="H199" s="10" t="s">
        <v>1404</v>
      </c>
    </row>
    <row r="200" spans="1:8" x14ac:dyDescent="0.25">
      <c r="A200" s="7" t="s">
        <v>1178</v>
      </c>
      <c r="B200" s="8">
        <v>1</v>
      </c>
      <c r="C200" s="9">
        <v>232.86</v>
      </c>
      <c r="D200" s="9">
        <v>232.86</v>
      </c>
      <c r="E200" s="9">
        <f t="shared" si="3"/>
        <v>232.86</v>
      </c>
      <c r="F200" s="8">
        <v>7</v>
      </c>
      <c r="G200" s="8">
        <v>14</v>
      </c>
      <c r="H200" s="10" t="s">
        <v>1404</v>
      </c>
    </row>
    <row r="201" spans="1:8" x14ac:dyDescent="0.25">
      <c r="A201" s="7" t="s">
        <v>444</v>
      </c>
      <c r="B201" s="8">
        <v>3</v>
      </c>
      <c r="C201" s="9">
        <v>822.63</v>
      </c>
      <c r="D201" s="9">
        <v>822.63</v>
      </c>
      <c r="E201" s="9">
        <f t="shared" si="3"/>
        <v>274.20999999999998</v>
      </c>
      <c r="F201" s="8">
        <v>35</v>
      </c>
      <c r="G201" s="8">
        <v>30</v>
      </c>
      <c r="H201" s="10" t="s">
        <v>1404</v>
      </c>
    </row>
    <row r="202" spans="1:8" x14ac:dyDescent="0.25">
      <c r="A202" s="7" t="s">
        <v>1172</v>
      </c>
      <c r="B202" s="8">
        <v>14</v>
      </c>
      <c r="C202" s="9">
        <v>2354.31</v>
      </c>
      <c r="D202" s="9">
        <v>2354.31</v>
      </c>
      <c r="E202" s="9">
        <f t="shared" si="3"/>
        <v>168.16499999999999</v>
      </c>
      <c r="F202" s="8">
        <v>251</v>
      </c>
      <c r="G202" s="8">
        <v>12690</v>
      </c>
      <c r="H202" s="10" t="s">
        <v>1404</v>
      </c>
    </row>
    <row r="203" spans="1:8" x14ac:dyDescent="0.25">
      <c r="A203" s="7" t="s">
        <v>1364</v>
      </c>
      <c r="B203" s="8">
        <v>8</v>
      </c>
      <c r="C203" s="9">
        <v>4.93</v>
      </c>
      <c r="D203" s="9">
        <v>4.93</v>
      </c>
      <c r="E203" s="9">
        <f t="shared" si="3"/>
        <v>0.61624999999999996</v>
      </c>
      <c r="F203" s="8">
        <v>240</v>
      </c>
      <c r="G203" s="8">
        <v>8</v>
      </c>
      <c r="H203" s="10" t="s">
        <v>1404</v>
      </c>
    </row>
    <row r="204" spans="1:8" x14ac:dyDescent="0.25">
      <c r="A204" s="7" t="s">
        <v>1300</v>
      </c>
      <c r="B204" s="8">
        <v>2</v>
      </c>
      <c r="C204" s="9">
        <v>1175.72</v>
      </c>
      <c r="D204" s="9">
        <v>1175.72</v>
      </c>
      <c r="E204" s="9">
        <f t="shared" si="3"/>
        <v>587.86</v>
      </c>
      <c r="F204" s="8">
        <v>60</v>
      </c>
      <c r="G204" s="8">
        <v>120</v>
      </c>
      <c r="H204" s="10" t="s">
        <v>1404</v>
      </c>
    </row>
    <row r="205" spans="1:8" x14ac:dyDescent="0.25">
      <c r="A205" s="7" t="s">
        <v>1384</v>
      </c>
      <c r="B205" s="8">
        <v>3</v>
      </c>
      <c r="C205" s="9">
        <v>469.59</v>
      </c>
      <c r="D205" s="9">
        <v>237.48</v>
      </c>
      <c r="E205" s="9">
        <f t="shared" si="3"/>
        <v>79.16</v>
      </c>
      <c r="F205" s="8">
        <v>21</v>
      </c>
      <c r="G205" s="8">
        <v>1800</v>
      </c>
      <c r="H205" s="10" t="s">
        <v>1404</v>
      </c>
    </row>
    <row r="206" spans="1:8" x14ac:dyDescent="0.25">
      <c r="A206" s="7" t="s">
        <v>420</v>
      </c>
      <c r="B206" s="8">
        <v>21</v>
      </c>
      <c r="C206" s="9">
        <v>5521.16</v>
      </c>
      <c r="D206" s="9">
        <v>5451.39</v>
      </c>
      <c r="E206" s="9">
        <f t="shared" si="3"/>
        <v>259.59000000000003</v>
      </c>
      <c r="F206" s="8">
        <v>456</v>
      </c>
      <c r="G206" s="8">
        <v>1020</v>
      </c>
      <c r="H206" s="10" t="s">
        <v>1404</v>
      </c>
    </row>
    <row r="207" spans="1:8" x14ac:dyDescent="0.25">
      <c r="A207" s="7" t="s">
        <v>22</v>
      </c>
      <c r="B207" s="8">
        <v>101</v>
      </c>
      <c r="C207" s="9">
        <v>8202.91</v>
      </c>
      <c r="D207" s="9">
        <v>5146.43</v>
      </c>
      <c r="E207" s="9">
        <f t="shared" si="3"/>
        <v>50.954752475247531</v>
      </c>
      <c r="F207" s="8">
        <v>2910</v>
      </c>
      <c r="G207" s="8">
        <v>5791</v>
      </c>
      <c r="H207" s="10" t="s">
        <v>1404</v>
      </c>
    </row>
    <row r="208" spans="1:8" x14ac:dyDescent="0.25">
      <c r="A208" s="7" t="s">
        <v>75</v>
      </c>
      <c r="B208" s="8">
        <v>250</v>
      </c>
      <c r="C208" s="9">
        <v>73852.05</v>
      </c>
      <c r="D208" s="9">
        <v>60223.090000000004</v>
      </c>
      <c r="E208" s="9">
        <f t="shared" si="3"/>
        <v>240.89236000000002</v>
      </c>
      <c r="F208" s="8">
        <v>7133</v>
      </c>
      <c r="G208" s="8">
        <v>14383</v>
      </c>
      <c r="H208" s="10" t="s">
        <v>1404</v>
      </c>
    </row>
    <row r="209" spans="1:8" x14ac:dyDescent="0.25">
      <c r="A209" s="7" t="s">
        <v>215</v>
      </c>
      <c r="B209" s="8">
        <v>8</v>
      </c>
      <c r="C209" s="9">
        <v>1680.73</v>
      </c>
      <c r="D209" s="9">
        <v>1674.77</v>
      </c>
      <c r="E209" s="9">
        <f t="shared" si="3"/>
        <v>209.34625</v>
      </c>
      <c r="F209" s="8">
        <v>174</v>
      </c>
      <c r="G209" s="8">
        <v>335</v>
      </c>
      <c r="H209" s="10" t="s">
        <v>1404</v>
      </c>
    </row>
    <row r="210" spans="1:8" x14ac:dyDescent="0.25">
      <c r="A210" s="7" t="s">
        <v>938</v>
      </c>
      <c r="B210" s="8">
        <v>31</v>
      </c>
      <c r="C210" s="9">
        <v>4270.72</v>
      </c>
      <c r="D210" s="9">
        <v>3554.6</v>
      </c>
      <c r="E210" s="9">
        <f t="shared" si="3"/>
        <v>114.66451612903225</v>
      </c>
      <c r="F210" s="8">
        <v>1249</v>
      </c>
      <c r="G210" s="8">
        <v>812</v>
      </c>
      <c r="H210" s="10" t="s">
        <v>1404</v>
      </c>
    </row>
    <row r="211" spans="1:8" x14ac:dyDescent="0.25">
      <c r="A211" s="7" t="s">
        <v>226</v>
      </c>
      <c r="B211" s="8">
        <v>610</v>
      </c>
      <c r="C211" s="9">
        <v>12203.66</v>
      </c>
      <c r="D211" s="9">
        <v>6791.1699999999992</v>
      </c>
      <c r="E211" s="9">
        <f t="shared" si="3"/>
        <v>11.133065573770491</v>
      </c>
      <c r="F211" s="8">
        <v>28330</v>
      </c>
      <c r="G211" s="8">
        <v>61041</v>
      </c>
      <c r="H211" s="10" t="s">
        <v>1404</v>
      </c>
    </row>
    <row r="212" spans="1:8" x14ac:dyDescent="0.25">
      <c r="A212" s="7" t="s">
        <v>426</v>
      </c>
      <c r="B212" s="8">
        <v>1619</v>
      </c>
      <c r="C212" s="9">
        <v>252919.62</v>
      </c>
      <c r="D212" s="9">
        <v>72496.3</v>
      </c>
      <c r="E212" s="9">
        <f t="shared" si="3"/>
        <v>44.778443483631875</v>
      </c>
      <c r="F212" s="8">
        <v>109880</v>
      </c>
      <c r="G212" s="8">
        <v>110460</v>
      </c>
      <c r="H212" s="10" t="s">
        <v>1404</v>
      </c>
    </row>
    <row r="213" spans="1:8" x14ac:dyDescent="0.25">
      <c r="A213" s="7" t="s">
        <v>398</v>
      </c>
      <c r="B213" s="8">
        <v>26</v>
      </c>
      <c r="C213" s="9">
        <v>1752.92</v>
      </c>
      <c r="D213" s="9">
        <v>748.71</v>
      </c>
      <c r="E213" s="9">
        <f t="shared" si="3"/>
        <v>28.796538461538464</v>
      </c>
      <c r="F213" s="8">
        <v>693</v>
      </c>
      <c r="G213" s="8">
        <v>1050</v>
      </c>
      <c r="H213" s="10" t="s">
        <v>1404</v>
      </c>
    </row>
    <row r="214" spans="1:8" x14ac:dyDescent="0.25">
      <c r="A214" s="7" t="s">
        <v>48</v>
      </c>
      <c r="B214" s="8">
        <v>28</v>
      </c>
      <c r="C214" s="9">
        <v>1360.22</v>
      </c>
      <c r="D214" s="9">
        <v>1360.22</v>
      </c>
      <c r="E214" s="9">
        <f t="shared" si="3"/>
        <v>48.579285714285717</v>
      </c>
      <c r="F214" s="8">
        <v>754</v>
      </c>
      <c r="G214" s="8">
        <v>1032</v>
      </c>
      <c r="H214" s="10" t="s">
        <v>1404</v>
      </c>
    </row>
    <row r="215" spans="1:8" x14ac:dyDescent="0.25">
      <c r="A215" s="7" t="s">
        <v>541</v>
      </c>
      <c r="B215" s="8">
        <v>24</v>
      </c>
      <c r="C215" s="9">
        <v>389.19</v>
      </c>
      <c r="D215" s="9">
        <v>296.19</v>
      </c>
      <c r="E215" s="9">
        <f t="shared" si="3"/>
        <v>12.34125</v>
      </c>
      <c r="F215" s="8">
        <v>270</v>
      </c>
      <c r="G215" s="8">
        <v>3181</v>
      </c>
      <c r="H215" s="10" t="s">
        <v>1404</v>
      </c>
    </row>
    <row r="216" spans="1:8" x14ac:dyDescent="0.25">
      <c r="A216" s="7" t="s">
        <v>467</v>
      </c>
      <c r="B216" s="8">
        <v>13</v>
      </c>
      <c r="C216" s="9">
        <v>767.32</v>
      </c>
      <c r="D216" s="9">
        <v>413.94</v>
      </c>
      <c r="E216" s="9">
        <f t="shared" si="3"/>
        <v>31.841538461538462</v>
      </c>
      <c r="F216" s="8">
        <v>322</v>
      </c>
      <c r="G216" s="8">
        <v>322</v>
      </c>
      <c r="H216" s="10" t="s">
        <v>1404</v>
      </c>
    </row>
    <row r="217" spans="1:8" x14ac:dyDescent="0.25">
      <c r="A217" s="7" t="s">
        <v>734</v>
      </c>
      <c r="B217" s="8">
        <v>1</v>
      </c>
      <c r="C217" s="9">
        <v>35.270000000000003</v>
      </c>
      <c r="D217" s="9">
        <v>35.26</v>
      </c>
      <c r="E217" s="9">
        <f t="shared" si="3"/>
        <v>35.26</v>
      </c>
      <c r="F217" s="8">
        <v>30</v>
      </c>
      <c r="G217" s="8">
        <v>430</v>
      </c>
      <c r="H217" s="10" t="s">
        <v>1404</v>
      </c>
    </row>
    <row r="218" spans="1:8" x14ac:dyDescent="0.25">
      <c r="A218" s="7" t="s">
        <v>280</v>
      </c>
      <c r="B218" s="8">
        <v>21</v>
      </c>
      <c r="C218" s="9">
        <v>1643.36</v>
      </c>
      <c r="D218" s="9">
        <v>1025.75</v>
      </c>
      <c r="E218" s="9">
        <f t="shared" si="3"/>
        <v>48.845238095238095</v>
      </c>
      <c r="F218" s="8">
        <v>40</v>
      </c>
      <c r="G218" s="8">
        <v>42</v>
      </c>
      <c r="H218" s="10" t="s">
        <v>1404</v>
      </c>
    </row>
    <row r="219" spans="1:8" x14ac:dyDescent="0.25">
      <c r="A219" s="7" t="s">
        <v>552</v>
      </c>
      <c r="B219" s="8">
        <v>66</v>
      </c>
      <c r="C219" s="9">
        <v>48603.89</v>
      </c>
      <c r="D219" s="9">
        <v>27863.74</v>
      </c>
      <c r="E219" s="9">
        <f t="shared" si="3"/>
        <v>422.1778787878788</v>
      </c>
      <c r="F219" s="8">
        <v>4605</v>
      </c>
      <c r="G219" s="8">
        <v>19580</v>
      </c>
      <c r="H219" s="10" t="s">
        <v>1404</v>
      </c>
    </row>
    <row r="220" spans="1:8" x14ac:dyDescent="0.25">
      <c r="A220" s="7" t="s">
        <v>222</v>
      </c>
      <c r="B220" s="8">
        <v>3</v>
      </c>
      <c r="C220" s="9">
        <v>214.14</v>
      </c>
      <c r="D220" s="9">
        <v>192.51</v>
      </c>
      <c r="E220" s="9">
        <f t="shared" si="3"/>
        <v>64.17</v>
      </c>
      <c r="F220" s="8">
        <v>180</v>
      </c>
      <c r="G220" s="8">
        <v>240</v>
      </c>
      <c r="H220" s="10" t="s">
        <v>1404</v>
      </c>
    </row>
    <row r="221" spans="1:8" x14ac:dyDescent="0.25">
      <c r="A221" s="7" t="s">
        <v>699</v>
      </c>
      <c r="B221" s="8">
        <v>102</v>
      </c>
      <c r="C221" s="9">
        <v>48515.32</v>
      </c>
      <c r="D221" s="9">
        <v>44884.86</v>
      </c>
      <c r="E221" s="9">
        <f t="shared" si="3"/>
        <v>440.04764705882354</v>
      </c>
      <c r="F221" s="8">
        <v>2467</v>
      </c>
      <c r="G221" s="8">
        <v>5610</v>
      </c>
      <c r="H221" s="10" t="s">
        <v>1404</v>
      </c>
    </row>
    <row r="222" spans="1:8" x14ac:dyDescent="0.25">
      <c r="A222" s="7" t="s">
        <v>1341</v>
      </c>
      <c r="B222" s="8">
        <v>2</v>
      </c>
      <c r="C222" s="9">
        <v>41.96</v>
      </c>
      <c r="D222" s="9">
        <v>41.96</v>
      </c>
      <c r="E222" s="9">
        <f t="shared" si="3"/>
        <v>20.98</v>
      </c>
      <c r="F222" s="8">
        <v>14</v>
      </c>
      <c r="G222" s="8">
        <v>800</v>
      </c>
      <c r="H222" s="10" t="s">
        <v>1404</v>
      </c>
    </row>
    <row r="223" spans="1:8" x14ac:dyDescent="0.25">
      <c r="A223" s="7" t="s">
        <v>1153</v>
      </c>
      <c r="B223" s="8">
        <v>4</v>
      </c>
      <c r="C223" s="9">
        <v>4.5199999999999996</v>
      </c>
      <c r="D223" s="9">
        <v>4.5199999999999996</v>
      </c>
      <c r="E223" s="9">
        <f t="shared" si="3"/>
        <v>1.1299999999999999</v>
      </c>
      <c r="F223" s="8">
        <v>135</v>
      </c>
      <c r="G223" s="8">
        <v>81</v>
      </c>
      <c r="H223" s="10" t="s">
        <v>1404</v>
      </c>
    </row>
    <row r="224" spans="1:8" x14ac:dyDescent="0.25">
      <c r="A224" s="7" t="s">
        <v>1241</v>
      </c>
      <c r="B224" s="8">
        <v>1</v>
      </c>
      <c r="C224" s="9">
        <v>2.99</v>
      </c>
      <c r="D224" s="9">
        <v>2.99</v>
      </c>
      <c r="E224" s="9">
        <f t="shared" si="3"/>
        <v>2.99</v>
      </c>
      <c r="F224" s="8">
        <v>60</v>
      </c>
      <c r="G224" s="8">
        <v>45</v>
      </c>
      <c r="H224" s="10" t="s">
        <v>1404</v>
      </c>
    </row>
    <row r="225" spans="1:8" x14ac:dyDescent="0.25">
      <c r="A225" s="7" t="s">
        <v>5</v>
      </c>
      <c r="B225" s="8">
        <v>7</v>
      </c>
      <c r="C225" s="9">
        <v>127.36</v>
      </c>
      <c r="D225" s="9">
        <v>118.54</v>
      </c>
      <c r="E225" s="9">
        <f t="shared" si="3"/>
        <v>16.934285714285714</v>
      </c>
      <c r="F225" s="8">
        <v>301</v>
      </c>
      <c r="G225" s="8">
        <v>7</v>
      </c>
      <c r="H225" s="10" t="s">
        <v>1404</v>
      </c>
    </row>
    <row r="226" spans="1:8" x14ac:dyDescent="0.25">
      <c r="A226" s="7" t="s">
        <v>1363</v>
      </c>
      <c r="B226" s="8">
        <v>5</v>
      </c>
      <c r="C226" s="9">
        <v>786</v>
      </c>
      <c r="D226" s="9">
        <v>234.62</v>
      </c>
      <c r="E226" s="9">
        <f t="shared" si="3"/>
        <v>46.923999999999999</v>
      </c>
      <c r="F226" s="8">
        <v>5</v>
      </c>
      <c r="G226" s="8">
        <v>1.9000000000000001</v>
      </c>
      <c r="H226" s="10" t="s">
        <v>1404</v>
      </c>
    </row>
    <row r="227" spans="1:8" x14ac:dyDescent="0.25">
      <c r="A227" s="7" t="s">
        <v>1297</v>
      </c>
      <c r="B227" s="8">
        <v>41</v>
      </c>
      <c r="C227" s="9">
        <v>2628.17</v>
      </c>
      <c r="D227" s="9">
        <v>1813.44</v>
      </c>
      <c r="E227" s="9">
        <f t="shared" si="3"/>
        <v>44.230243902439028</v>
      </c>
      <c r="F227" s="8">
        <v>989</v>
      </c>
      <c r="G227" s="8">
        <v>247</v>
      </c>
      <c r="H227" s="10" t="s">
        <v>1404</v>
      </c>
    </row>
    <row r="228" spans="1:8" x14ac:dyDescent="0.25">
      <c r="A228" s="7" t="s">
        <v>883</v>
      </c>
      <c r="B228" s="8">
        <v>9</v>
      </c>
      <c r="C228" s="9">
        <v>421.92</v>
      </c>
      <c r="D228" s="9">
        <v>279.18</v>
      </c>
      <c r="E228" s="9">
        <f t="shared" si="3"/>
        <v>31.02</v>
      </c>
      <c r="F228" s="8">
        <v>270</v>
      </c>
      <c r="G228" s="8">
        <v>7983</v>
      </c>
      <c r="H228" s="10" t="s">
        <v>1404</v>
      </c>
    </row>
    <row r="229" spans="1:8" x14ac:dyDescent="0.25">
      <c r="A229" s="7" t="s">
        <v>1038</v>
      </c>
      <c r="B229" s="8">
        <v>5</v>
      </c>
      <c r="C229" s="9">
        <v>47.9</v>
      </c>
      <c r="D229" s="9">
        <v>47.9</v>
      </c>
      <c r="E229" s="9">
        <f t="shared" si="3"/>
        <v>9.58</v>
      </c>
      <c r="F229" s="8">
        <v>340</v>
      </c>
      <c r="G229" s="8">
        <v>680</v>
      </c>
      <c r="H229" s="10" t="s">
        <v>1404</v>
      </c>
    </row>
    <row r="230" spans="1:8" x14ac:dyDescent="0.25">
      <c r="A230" s="7" t="s">
        <v>1035</v>
      </c>
      <c r="B230" s="8">
        <v>24</v>
      </c>
      <c r="C230" s="9">
        <v>340.36</v>
      </c>
      <c r="D230" s="9">
        <v>290.06</v>
      </c>
      <c r="E230" s="9">
        <f t="shared" si="3"/>
        <v>12.085833333333333</v>
      </c>
      <c r="F230" s="8">
        <v>620</v>
      </c>
      <c r="G230" s="8">
        <v>1200</v>
      </c>
      <c r="H230" s="10" t="s">
        <v>1404</v>
      </c>
    </row>
    <row r="231" spans="1:8" x14ac:dyDescent="0.25">
      <c r="A231" s="7" t="s">
        <v>496</v>
      </c>
      <c r="B231" s="8">
        <v>33</v>
      </c>
      <c r="C231" s="9">
        <v>233.15</v>
      </c>
      <c r="D231" s="9">
        <v>97.550000000000011</v>
      </c>
      <c r="E231" s="9">
        <f t="shared" si="3"/>
        <v>2.9560606060606065</v>
      </c>
      <c r="F231" s="8">
        <v>1235</v>
      </c>
      <c r="G231" s="8">
        <v>4870</v>
      </c>
      <c r="H231" s="10" t="s">
        <v>1404</v>
      </c>
    </row>
    <row r="232" spans="1:8" x14ac:dyDescent="0.25">
      <c r="A232" s="7" t="s">
        <v>860</v>
      </c>
      <c r="B232" s="8">
        <v>14</v>
      </c>
      <c r="C232" s="9">
        <v>461.96</v>
      </c>
      <c r="D232" s="9">
        <v>356.96</v>
      </c>
      <c r="E232" s="9">
        <f t="shared" si="3"/>
        <v>25.497142857142855</v>
      </c>
      <c r="F232" s="8">
        <v>690</v>
      </c>
      <c r="G232" s="8">
        <v>321</v>
      </c>
      <c r="H232" s="10" t="s">
        <v>1404</v>
      </c>
    </row>
    <row r="233" spans="1:8" x14ac:dyDescent="0.25">
      <c r="A233" s="7" t="s">
        <v>1048</v>
      </c>
      <c r="B233" s="8">
        <v>1</v>
      </c>
      <c r="C233" s="9">
        <v>516.63</v>
      </c>
      <c r="D233" s="9">
        <v>110.73</v>
      </c>
      <c r="E233" s="9">
        <f t="shared" si="3"/>
        <v>110.73</v>
      </c>
      <c r="F233" s="8">
        <v>30</v>
      </c>
      <c r="G233" s="8">
        <v>191</v>
      </c>
      <c r="H233" s="10" t="s">
        <v>1404</v>
      </c>
    </row>
    <row r="234" spans="1:8" x14ac:dyDescent="0.25">
      <c r="A234" s="7" t="s">
        <v>1069</v>
      </c>
      <c r="B234" s="8">
        <v>16</v>
      </c>
      <c r="C234" s="9">
        <v>5544.97</v>
      </c>
      <c r="D234" s="9">
        <v>0</v>
      </c>
      <c r="E234" s="9">
        <f t="shared" si="3"/>
        <v>0</v>
      </c>
      <c r="F234" s="8">
        <v>380</v>
      </c>
      <c r="G234" s="8">
        <v>2023</v>
      </c>
      <c r="H234" s="10" t="s">
        <v>1404</v>
      </c>
    </row>
    <row r="235" spans="1:8" x14ac:dyDescent="0.25">
      <c r="A235" s="7" t="s">
        <v>1102</v>
      </c>
      <c r="B235" s="8">
        <v>1</v>
      </c>
      <c r="C235" s="9">
        <v>70</v>
      </c>
      <c r="D235" s="9">
        <v>0</v>
      </c>
      <c r="E235" s="9">
        <f t="shared" si="3"/>
        <v>0</v>
      </c>
      <c r="F235" s="8">
        <v>27</v>
      </c>
      <c r="G235" s="8">
        <v>27</v>
      </c>
      <c r="H235" s="10" t="s">
        <v>1404</v>
      </c>
    </row>
    <row r="236" spans="1:8" x14ac:dyDescent="0.25">
      <c r="A236" s="7" t="s">
        <v>1126</v>
      </c>
      <c r="B236" s="8">
        <v>4</v>
      </c>
      <c r="C236" s="9">
        <v>1495.8</v>
      </c>
      <c r="D236" s="9">
        <v>0</v>
      </c>
      <c r="E236" s="9">
        <f t="shared" si="3"/>
        <v>0</v>
      </c>
      <c r="F236" s="8">
        <v>120</v>
      </c>
      <c r="G236" s="8">
        <v>486</v>
      </c>
      <c r="H236" s="10" t="s">
        <v>1404</v>
      </c>
    </row>
    <row r="237" spans="1:8" x14ac:dyDescent="0.25">
      <c r="A237" s="7" t="s">
        <v>940</v>
      </c>
      <c r="B237" s="8">
        <v>2</v>
      </c>
      <c r="C237" s="9">
        <v>580.19000000000005</v>
      </c>
      <c r="D237" s="9">
        <v>580.19000000000005</v>
      </c>
      <c r="E237" s="9">
        <f t="shared" si="3"/>
        <v>290.09500000000003</v>
      </c>
      <c r="F237" s="8">
        <v>50</v>
      </c>
      <c r="G237" s="8">
        <v>300</v>
      </c>
      <c r="H237" s="10" t="s">
        <v>1404</v>
      </c>
    </row>
    <row r="238" spans="1:8" x14ac:dyDescent="0.25">
      <c r="A238" s="7" t="s">
        <v>958</v>
      </c>
      <c r="B238" s="8">
        <v>1</v>
      </c>
      <c r="C238" s="9">
        <v>134.4</v>
      </c>
      <c r="D238" s="9">
        <v>0</v>
      </c>
      <c r="E238" s="9">
        <f t="shared" si="3"/>
        <v>0</v>
      </c>
      <c r="F238" s="8">
        <v>30</v>
      </c>
      <c r="G238" s="8">
        <v>168</v>
      </c>
      <c r="H238" s="10" t="s">
        <v>1404</v>
      </c>
    </row>
    <row r="239" spans="1:8" x14ac:dyDescent="0.25">
      <c r="A239" s="7" t="s">
        <v>961</v>
      </c>
      <c r="B239" s="8">
        <v>26</v>
      </c>
      <c r="C239" s="9">
        <v>9073.7900000000009</v>
      </c>
      <c r="D239" s="9">
        <v>0</v>
      </c>
      <c r="E239" s="9">
        <f t="shared" si="3"/>
        <v>0</v>
      </c>
      <c r="F239" s="8">
        <v>430</v>
      </c>
      <c r="G239" s="8">
        <v>3328</v>
      </c>
      <c r="H239" s="10" t="s">
        <v>1404</v>
      </c>
    </row>
    <row r="240" spans="1:8" x14ac:dyDescent="0.25">
      <c r="A240" s="7" t="s">
        <v>973</v>
      </c>
      <c r="B240" s="8">
        <v>3355</v>
      </c>
      <c r="C240" s="9">
        <v>1211805.0900000001</v>
      </c>
      <c r="D240" s="9">
        <v>90520.09</v>
      </c>
      <c r="E240" s="9">
        <f t="shared" si="3"/>
        <v>26.980652757078985</v>
      </c>
      <c r="F240" s="8">
        <v>105111</v>
      </c>
      <c r="G240" s="8">
        <v>393088.73</v>
      </c>
      <c r="H240" s="10" t="s">
        <v>1404</v>
      </c>
    </row>
    <row r="241" spans="1:8" x14ac:dyDescent="0.25">
      <c r="A241" s="7" t="s">
        <v>977</v>
      </c>
      <c r="B241" s="8">
        <v>1</v>
      </c>
      <c r="C241" s="9">
        <v>127.97</v>
      </c>
      <c r="D241" s="9">
        <v>127.97</v>
      </c>
      <c r="E241" s="9">
        <f t="shared" si="3"/>
        <v>127.97</v>
      </c>
      <c r="F241" s="8">
        <v>30</v>
      </c>
      <c r="G241" s="8">
        <v>60</v>
      </c>
      <c r="H241" s="10" t="s">
        <v>1404</v>
      </c>
    </row>
    <row r="242" spans="1:8" x14ac:dyDescent="0.25">
      <c r="A242" s="7" t="s">
        <v>1006</v>
      </c>
      <c r="B242" s="8">
        <v>47</v>
      </c>
      <c r="C242" s="9">
        <v>16357.2</v>
      </c>
      <c r="D242" s="9">
        <v>142.86000000000001</v>
      </c>
      <c r="E242" s="9">
        <f t="shared" si="3"/>
        <v>3.0395744680851067</v>
      </c>
      <c r="F242" s="8">
        <v>1185</v>
      </c>
      <c r="G242" s="8">
        <v>5717</v>
      </c>
      <c r="H242" s="10" t="s">
        <v>1404</v>
      </c>
    </row>
    <row r="243" spans="1:8" x14ac:dyDescent="0.25">
      <c r="A243" s="7" t="s">
        <v>1008</v>
      </c>
      <c r="B243" s="8">
        <v>1</v>
      </c>
      <c r="C243" s="9">
        <v>368.5</v>
      </c>
      <c r="D243" s="9">
        <v>0</v>
      </c>
      <c r="E243" s="9">
        <f t="shared" si="3"/>
        <v>0</v>
      </c>
      <c r="F243" s="8">
        <v>30</v>
      </c>
      <c r="G243" s="8">
        <v>113</v>
      </c>
      <c r="H243" s="10" t="s">
        <v>1404</v>
      </c>
    </row>
    <row r="244" spans="1:8" x14ac:dyDescent="0.25">
      <c r="A244" s="7" t="s">
        <v>1194</v>
      </c>
      <c r="B244" s="8">
        <v>6</v>
      </c>
      <c r="C244" s="9">
        <v>5727.33</v>
      </c>
      <c r="D244" s="9">
        <v>4753.26</v>
      </c>
      <c r="E244" s="9">
        <f t="shared" si="3"/>
        <v>792.21</v>
      </c>
      <c r="F244" s="8">
        <v>180</v>
      </c>
      <c r="G244" s="8">
        <v>440</v>
      </c>
      <c r="H244" s="10" t="s">
        <v>1404</v>
      </c>
    </row>
    <row r="245" spans="1:8" x14ac:dyDescent="0.25">
      <c r="A245" s="7" t="s">
        <v>1041</v>
      </c>
      <c r="B245" s="8">
        <v>1</v>
      </c>
      <c r="C245" s="9">
        <v>673.09</v>
      </c>
      <c r="D245" s="9">
        <v>673.09</v>
      </c>
      <c r="E245" s="9">
        <f t="shared" si="3"/>
        <v>673.09</v>
      </c>
      <c r="F245" s="8">
        <v>30</v>
      </c>
      <c r="G245" s="8">
        <v>60</v>
      </c>
      <c r="H245" s="10" t="s">
        <v>1404</v>
      </c>
    </row>
    <row r="246" spans="1:8" x14ac:dyDescent="0.25">
      <c r="A246" s="7" t="s">
        <v>4</v>
      </c>
      <c r="B246" s="8">
        <v>4</v>
      </c>
      <c r="C246" s="9">
        <v>10873.6</v>
      </c>
      <c r="D246" s="9">
        <v>0</v>
      </c>
      <c r="E246" s="9">
        <f t="shared" si="3"/>
        <v>0</v>
      </c>
      <c r="F246" s="8">
        <v>4</v>
      </c>
      <c r="G246" s="8">
        <v>120</v>
      </c>
      <c r="H246" s="10" t="s">
        <v>1404</v>
      </c>
    </row>
    <row r="247" spans="1:8" x14ac:dyDescent="0.25">
      <c r="A247" s="7" t="s">
        <v>243</v>
      </c>
      <c r="B247" s="8">
        <v>102</v>
      </c>
      <c r="C247" s="9">
        <v>1555.96</v>
      </c>
      <c r="D247" s="9">
        <v>872.59999999999991</v>
      </c>
      <c r="E247" s="9">
        <f t="shared" si="3"/>
        <v>8.5549019607843135</v>
      </c>
      <c r="F247" s="8">
        <v>4517</v>
      </c>
      <c r="G247" s="8">
        <v>3188</v>
      </c>
      <c r="H247" s="10" t="s">
        <v>1404</v>
      </c>
    </row>
    <row r="248" spans="1:8" x14ac:dyDescent="0.25">
      <c r="A248" s="7" t="s">
        <v>1065</v>
      </c>
      <c r="B248" s="8">
        <v>4</v>
      </c>
      <c r="C248" s="9">
        <v>771.06</v>
      </c>
      <c r="D248" s="9">
        <v>753</v>
      </c>
      <c r="E248" s="9">
        <f t="shared" si="3"/>
        <v>188.25</v>
      </c>
      <c r="F248" s="8">
        <v>120</v>
      </c>
      <c r="G248" s="8">
        <v>120</v>
      </c>
      <c r="H248" s="10" t="s">
        <v>1404</v>
      </c>
    </row>
    <row r="249" spans="1:8" x14ac:dyDescent="0.25">
      <c r="A249" s="7" t="s">
        <v>449</v>
      </c>
      <c r="B249" s="8">
        <v>1</v>
      </c>
      <c r="C249" s="9">
        <v>9.42</v>
      </c>
      <c r="D249" s="9">
        <v>9.42</v>
      </c>
      <c r="E249" s="9">
        <f t="shared" si="3"/>
        <v>9.42</v>
      </c>
      <c r="F249" s="8">
        <v>24</v>
      </c>
      <c r="G249" s="8">
        <v>24</v>
      </c>
      <c r="H249" s="10" t="s">
        <v>1404</v>
      </c>
    </row>
    <row r="250" spans="1:8" x14ac:dyDescent="0.25">
      <c r="A250" s="7" t="s">
        <v>879</v>
      </c>
      <c r="B250" s="8">
        <v>347</v>
      </c>
      <c r="C250" s="9">
        <v>271010.89</v>
      </c>
      <c r="D250" s="9">
        <v>205338.11000000002</v>
      </c>
      <c r="E250" s="9">
        <f t="shared" si="3"/>
        <v>591.75247838616724</v>
      </c>
      <c r="F250" s="8">
        <v>21730</v>
      </c>
      <c r="G250" s="8">
        <v>42980</v>
      </c>
      <c r="H250" s="10" t="s">
        <v>1404</v>
      </c>
    </row>
    <row r="251" spans="1:8" x14ac:dyDescent="0.25">
      <c r="A251" s="7" t="s">
        <v>380</v>
      </c>
      <c r="B251" s="8">
        <v>43</v>
      </c>
      <c r="C251" s="9">
        <v>34880.86</v>
      </c>
      <c r="D251" s="9">
        <v>6366.82</v>
      </c>
      <c r="E251" s="9">
        <f t="shared" si="3"/>
        <v>148.06558139534883</v>
      </c>
      <c r="F251" s="8">
        <v>1350</v>
      </c>
      <c r="G251" s="8">
        <v>2007</v>
      </c>
      <c r="H251" s="10" t="s">
        <v>1404</v>
      </c>
    </row>
    <row r="252" spans="1:8" x14ac:dyDescent="0.25">
      <c r="A252" s="7" t="s">
        <v>1104</v>
      </c>
      <c r="B252" s="8">
        <v>11</v>
      </c>
      <c r="C252" s="9">
        <v>15269.95</v>
      </c>
      <c r="D252" s="9">
        <v>14302.45</v>
      </c>
      <c r="E252" s="9">
        <f t="shared" si="3"/>
        <v>1300.2227272727273</v>
      </c>
      <c r="F252" s="8">
        <v>870</v>
      </c>
      <c r="G252" s="8">
        <v>1200</v>
      </c>
      <c r="H252" s="10" t="s">
        <v>1404</v>
      </c>
    </row>
    <row r="253" spans="1:8" x14ac:dyDescent="0.25">
      <c r="A253" s="7" t="s">
        <v>1049</v>
      </c>
      <c r="B253" s="8">
        <v>409</v>
      </c>
      <c r="C253" s="9">
        <v>396027.13999999996</v>
      </c>
      <c r="D253" s="9">
        <v>343539.59</v>
      </c>
      <c r="E253" s="9">
        <f t="shared" si="3"/>
        <v>839.95009779951101</v>
      </c>
      <c r="F253" s="8">
        <v>21239</v>
      </c>
      <c r="G253" s="8">
        <v>21239</v>
      </c>
      <c r="H253" s="10" t="s">
        <v>1404</v>
      </c>
    </row>
    <row r="254" spans="1:8" x14ac:dyDescent="0.25">
      <c r="A254" s="7" t="s">
        <v>1398</v>
      </c>
      <c r="B254" s="8">
        <v>27</v>
      </c>
      <c r="C254" s="9">
        <v>2506.2600000000002</v>
      </c>
      <c r="D254" s="9">
        <v>1264.26</v>
      </c>
      <c r="E254" s="9">
        <f t="shared" si="3"/>
        <v>46.824444444444445</v>
      </c>
      <c r="F254" s="8">
        <v>988</v>
      </c>
      <c r="G254" s="8">
        <v>774</v>
      </c>
      <c r="H254" s="10" t="s">
        <v>1404</v>
      </c>
    </row>
    <row r="255" spans="1:8" x14ac:dyDescent="0.25">
      <c r="A255" s="7" t="s">
        <v>709</v>
      </c>
      <c r="B255" s="8">
        <v>41</v>
      </c>
      <c r="C255" s="9">
        <v>61428.04</v>
      </c>
      <c r="D255" s="9">
        <v>31838.6</v>
      </c>
      <c r="E255" s="9">
        <f t="shared" si="3"/>
        <v>776.55121951219508</v>
      </c>
      <c r="F255" s="8">
        <v>34500</v>
      </c>
      <c r="G255" s="8">
        <v>38500</v>
      </c>
      <c r="H255" s="10" t="s">
        <v>1404</v>
      </c>
    </row>
    <row r="256" spans="1:8" x14ac:dyDescent="0.25">
      <c r="A256" s="7" t="s">
        <v>1333</v>
      </c>
      <c r="B256" s="8">
        <v>13</v>
      </c>
      <c r="C256" s="9">
        <v>12397.67</v>
      </c>
      <c r="D256" s="9">
        <v>9874.57</v>
      </c>
      <c r="E256" s="9">
        <f t="shared" si="3"/>
        <v>759.58230769230772</v>
      </c>
      <c r="F256" s="8">
        <v>615</v>
      </c>
      <c r="G256" s="8">
        <v>615</v>
      </c>
      <c r="H256" s="10" t="s">
        <v>1404</v>
      </c>
    </row>
    <row r="257" spans="1:8" x14ac:dyDescent="0.25">
      <c r="A257" s="7" t="s">
        <v>743</v>
      </c>
      <c r="B257" s="8">
        <v>10</v>
      </c>
      <c r="C257" s="9">
        <v>4380.17</v>
      </c>
      <c r="D257" s="9">
        <v>1636.08</v>
      </c>
      <c r="E257" s="9">
        <f t="shared" si="3"/>
        <v>163.608</v>
      </c>
      <c r="F257" s="8">
        <v>600</v>
      </c>
      <c r="G257" s="8">
        <v>600</v>
      </c>
      <c r="H257" s="10" t="s">
        <v>1404</v>
      </c>
    </row>
    <row r="258" spans="1:8" x14ac:dyDescent="0.25">
      <c r="A258" s="7" t="s">
        <v>1278</v>
      </c>
      <c r="B258" s="8">
        <v>7</v>
      </c>
      <c r="C258" s="9">
        <v>85405.95</v>
      </c>
      <c r="D258" s="9">
        <v>85405.95</v>
      </c>
      <c r="E258" s="9">
        <f t="shared" ref="E258:E321" si="4">D258/B258</f>
        <v>12200.85</v>
      </c>
      <c r="F258" s="8">
        <v>210</v>
      </c>
      <c r="G258" s="8">
        <v>840</v>
      </c>
      <c r="H258" s="10" t="s">
        <v>1404</v>
      </c>
    </row>
    <row r="259" spans="1:8" x14ac:dyDescent="0.25">
      <c r="A259" s="7" t="s">
        <v>804</v>
      </c>
      <c r="B259" s="8">
        <v>29</v>
      </c>
      <c r="C259" s="9">
        <v>624125.24</v>
      </c>
      <c r="D259" s="9">
        <v>354153.02999999997</v>
      </c>
      <c r="E259" s="9">
        <f t="shared" si="4"/>
        <v>12212.17344827586</v>
      </c>
      <c r="F259" s="8">
        <v>1268</v>
      </c>
      <c r="G259" s="8">
        <v>1092</v>
      </c>
      <c r="H259" s="10" t="s">
        <v>1404</v>
      </c>
    </row>
    <row r="260" spans="1:8" x14ac:dyDescent="0.25">
      <c r="A260" s="7" t="s">
        <v>1209</v>
      </c>
      <c r="B260" s="8">
        <v>2</v>
      </c>
      <c r="C260" s="9">
        <v>3179.24</v>
      </c>
      <c r="D260" s="9">
        <v>3179.24</v>
      </c>
      <c r="E260" s="9">
        <f t="shared" si="4"/>
        <v>1589.62</v>
      </c>
      <c r="F260" s="8">
        <v>20</v>
      </c>
      <c r="G260" s="8">
        <v>40</v>
      </c>
      <c r="H260" s="10" t="s">
        <v>1404</v>
      </c>
    </row>
    <row r="261" spans="1:8" x14ac:dyDescent="0.25">
      <c r="A261" s="7" t="s">
        <v>960</v>
      </c>
      <c r="B261" s="8">
        <v>18</v>
      </c>
      <c r="C261" s="9">
        <v>40037.81</v>
      </c>
      <c r="D261" s="9">
        <v>22525.55</v>
      </c>
      <c r="E261" s="9">
        <f t="shared" si="4"/>
        <v>1251.4194444444445</v>
      </c>
      <c r="F261" s="8">
        <v>918</v>
      </c>
      <c r="G261" s="8">
        <v>18</v>
      </c>
      <c r="H261" s="10" t="s">
        <v>1404</v>
      </c>
    </row>
    <row r="262" spans="1:8" x14ac:dyDescent="0.25">
      <c r="A262" s="7" t="s">
        <v>371</v>
      </c>
      <c r="B262" s="8">
        <v>3</v>
      </c>
      <c r="C262" s="9">
        <v>2474.4</v>
      </c>
      <c r="D262" s="9">
        <v>0</v>
      </c>
      <c r="E262" s="9">
        <f t="shared" si="4"/>
        <v>0</v>
      </c>
      <c r="F262" s="8">
        <v>270</v>
      </c>
      <c r="G262" s="8">
        <v>60</v>
      </c>
      <c r="H262" s="10" t="s">
        <v>1404</v>
      </c>
    </row>
    <row r="263" spans="1:8" x14ac:dyDescent="0.25">
      <c r="A263" s="7" t="s">
        <v>1205</v>
      </c>
      <c r="B263" s="8">
        <v>14</v>
      </c>
      <c r="C263" s="9">
        <v>167922.78</v>
      </c>
      <c r="D263" s="9">
        <v>167922.78</v>
      </c>
      <c r="E263" s="9">
        <f t="shared" si="4"/>
        <v>11994.484285714285</v>
      </c>
      <c r="F263" s="8">
        <v>420</v>
      </c>
      <c r="G263" s="8">
        <v>1560</v>
      </c>
      <c r="H263" s="10" t="s">
        <v>1404</v>
      </c>
    </row>
    <row r="264" spans="1:8" x14ac:dyDescent="0.25">
      <c r="A264" s="7" t="s">
        <v>1001</v>
      </c>
      <c r="B264" s="8">
        <v>1</v>
      </c>
      <c r="C264" s="9">
        <v>153.99</v>
      </c>
      <c r="D264" s="9">
        <v>12.68</v>
      </c>
      <c r="E264" s="9">
        <f t="shared" si="4"/>
        <v>12.68</v>
      </c>
      <c r="F264" s="8">
        <v>30</v>
      </c>
      <c r="G264" s="8">
        <v>30</v>
      </c>
      <c r="H264" s="10" t="s">
        <v>1404</v>
      </c>
    </row>
    <row r="265" spans="1:8" x14ac:dyDescent="0.25">
      <c r="A265" s="7" t="s">
        <v>793</v>
      </c>
      <c r="B265" s="8">
        <v>1</v>
      </c>
      <c r="C265" s="9">
        <v>90.71</v>
      </c>
      <c r="D265" s="9">
        <v>90.71</v>
      </c>
      <c r="E265" s="9">
        <f t="shared" si="4"/>
        <v>90.71</v>
      </c>
      <c r="F265" s="8">
        <v>30</v>
      </c>
      <c r="G265" s="8">
        <v>120</v>
      </c>
      <c r="H265" s="10" t="s">
        <v>1404</v>
      </c>
    </row>
    <row r="266" spans="1:8" x14ac:dyDescent="0.25">
      <c r="A266" s="7" t="s">
        <v>632</v>
      </c>
      <c r="B266" s="8">
        <v>45</v>
      </c>
      <c r="C266" s="9">
        <v>8871.09</v>
      </c>
      <c r="D266" s="9">
        <v>8638.89</v>
      </c>
      <c r="E266" s="9">
        <f t="shared" si="4"/>
        <v>191.97533333333331</v>
      </c>
      <c r="F266" s="8">
        <v>1350</v>
      </c>
      <c r="G266" s="8">
        <v>1650</v>
      </c>
      <c r="H266" s="10" t="s">
        <v>1404</v>
      </c>
    </row>
    <row r="267" spans="1:8" x14ac:dyDescent="0.25">
      <c r="A267" s="7" t="s">
        <v>862</v>
      </c>
      <c r="B267" s="8">
        <v>6</v>
      </c>
      <c r="C267" s="9">
        <v>74.319999999999993</v>
      </c>
      <c r="D267" s="9">
        <v>51.38</v>
      </c>
      <c r="E267" s="9">
        <f t="shared" si="4"/>
        <v>8.5633333333333344</v>
      </c>
      <c r="F267" s="8">
        <v>197</v>
      </c>
      <c r="G267" s="8">
        <v>90</v>
      </c>
      <c r="H267" s="10" t="s">
        <v>1404</v>
      </c>
    </row>
    <row r="268" spans="1:8" x14ac:dyDescent="0.25">
      <c r="A268" s="7" t="s">
        <v>863</v>
      </c>
      <c r="B268" s="8">
        <v>6</v>
      </c>
      <c r="C268" s="9">
        <v>136.36000000000001</v>
      </c>
      <c r="D268" s="9">
        <v>126.34</v>
      </c>
      <c r="E268" s="9">
        <f t="shared" si="4"/>
        <v>21.056666666666668</v>
      </c>
      <c r="F268" s="8">
        <v>126</v>
      </c>
      <c r="G268" s="8">
        <v>276</v>
      </c>
      <c r="H268" s="10" t="s">
        <v>1404</v>
      </c>
    </row>
    <row r="269" spans="1:8" x14ac:dyDescent="0.25">
      <c r="A269" s="7" t="s">
        <v>592</v>
      </c>
      <c r="B269" s="8">
        <v>12</v>
      </c>
      <c r="C269" s="9">
        <v>171.3</v>
      </c>
      <c r="D269" s="9">
        <v>111.69</v>
      </c>
      <c r="E269" s="9">
        <f t="shared" si="4"/>
        <v>9.3074999999999992</v>
      </c>
      <c r="F269" s="8">
        <v>412</v>
      </c>
      <c r="G269" s="8">
        <v>210</v>
      </c>
      <c r="H269" s="10" t="s">
        <v>1404</v>
      </c>
    </row>
    <row r="270" spans="1:8" x14ac:dyDescent="0.25">
      <c r="A270" s="7" t="s">
        <v>653</v>
      </c>
      <c r="B270" s="8">
        <v>3</v>
      </c>
      <c r="C270" s="9">
        <v>320.52999999999997</v>
      </c>
      <c r="D270" s="9">
        <v>320.52999999999997</v>
      </c>
      <c r="E270" s="9">
        <f t="shared" si="4"/>
        <v>106.84333333333332</v>
      </c>
      <c r="F270" s="8">
        <v>60</v>
      </c>
      <c r="G270" s="8">
        <v>180</v>
      </c>
      <c r="H270" s="10" t="s">
        <v>1404</v>
      </c>
    </row>
    <row r="271" spans="1:8" x14ac:dyDescent="0.25">
      <c r="A271" s="7" t="s">
        <v>389</v>
      </c>
      <c r="B271" s="8">
        <v>147</v>
      </c>
      <c r="C271" s="9">
        <v>16445.309999999998</v>
      </c>
      <c r="D271" s="9">
        <v>9599.99</v>
      </c>
      <c r="E271" s="9">
        <f t="shared" si="4"/>
        <v>65.306054421768707</v>
      </c>
      <c r="F271" s="8">
        <v>4468</v>
      </c>
      <c r="G271" s="8">
        <v>7556</v>
      </c>
      <c r="H271" s="10" t="s">
        <v>1404</v>
      </c>
    </row>
    <row r="272" spans="1:8" x14ac:dyDescent="0.25">
      <c r="A272" s="7" t="s">
        <v>216</v>
      </c>
      <c r="B272" s="8">
        <v>342</v>
      </c>
      <c r="C272" s="9">
        <v>59820.639999999999</v>
      </c>
      <c r="D272" s="9">
        <v>1810.17</v>
      </c>
      <c r="E272" s="9">
        <f t="shared" si="4"/>
        <v>5.2928947368421051</v>
      </c>
      <c r="F272" s="8">
        <v>9800</v>
      </c>
      <c r="G272" s="8">
        <v>9253</v>
      </c>
      <c r="H272" s="10" t="s">
        <v>1404</v>
      </c>
    </row>
    <row r="273" spans="1:8" x14ac:dyDescent="0.25">
      <c r="A273" s="7" t="s">
        <v>1347</v>
      </c>
      <c r="B273" s="8">
        <v>17</v>
      </c>
      <c r="C273" s="9">
        <v>21630.27</v>
      </c>
      <c r="D273" s="9">
        <v>17080</v>
      </c>
      <c r="E273" s="9">
        <f t="shared" si="4"/>
        <v>1004.7058823529412</v>
      </c>
      <c r="F273" s="8">
        <v>510</v>
      </c>
      <c r="G273" s="8">
        <v>960</v>
      </c>
      <c r="H273" s="10" t="s">
        <v>1404</v>
      </c>
    </row>
    <row r="274" spans="1:8" x14ac:dyDescent="0.25">
      <c r="A274" s="7" t="s">
        <v>560</v>
      </c>
      <c r="B274" s="8">
        <v>2</v>
      </c>
      <c r="C274" s="9">
        <v>39.74</v>
      </c>
      <c r="D274" s="9">
        <v>39.74</v>
      </c>
      <c r="E274" s="9">
        <f t="shared" si="4"/>
        <v>19.87</v>
      </c>
      <c r="F274" s="8">
        <v>38</v>
      </c>
      <c r="G274" s="8">
        <v>689</v>
      </c>
      <c r="H274" s="10" t="s">
        <v>1404</v>
      </c>
    </row>
    <row r="275" spans="1:8" x14ac:dyDescent="0.25">
      <c r="A275" s="7" t="s">
        <v>223</v>
      </c>
      <c r="B275" s="8">
        <v>3</v>
      </c>
      <c r="C275" s="9">
        <v>264.14999999999998</v>
      </c>
      <c r="D275" s="9">
        <v>264.14999999999998</v>
      </c>
      <c r="E275" s="9">
        <f t="shared" si="4"/>
        <v>88.05</v>
      </c>
      <c r="F275" s="8">
        <v>75</v>
      </c>
      <c r="G275" s="8">
        <v>392</v>
      </c>
      <c r="H275" s="10" t="s">
        <v>1404</v>
      </c>
    </row>
    <row r="276" spans="1:8" x14ac:dyDescent="0.25">
      <c r="A276" s="7" t="s">
        <v>1148</v>
      </c>
      <c r="B276" s="8">
        <v>6</v>
      </c>
      <c r="C276" s="9">
        <v>41.93</v>
      </c>
      <c r="D276" s="9">
        <v>35.409999999999997</v>
      </c>
      <c r="E276" s="9">
        <f t="shared" si="4"/>
        <v>5.9016666666666664</v>
      </c>
      <c r="F276" s="8">
        <v>98</v>
      </c>
      <c r="G276" s="8">
        <v>168</v>
      </c>
      <c r="H276" s="10" t="s">
        <v>1404</v>
      </c>
    </row>
    <row r="277" spans="1:8" x14ac:dyDescent="0.25">
      <c r="A277" s="7" t="s">
        <v>1157</v>
      </c>
      <c r="B277" s="8">
        <v>2</v>
      </c>
      <c r="C277" s="9">
        <v>119.99</v>
      </c>
      <c r="D277" s="9">
        <v>0</v>
      </c>
      <c r="E277" s="9">
        <f t="shared" si="4"/>
        <v>0</v>
      </c>
      <c r="F277" s="8">
        <v>36</v>
      </c>
      <c r="G277" s="8">
        <v>11</v>
      </c>
      <c r="H277" s="10" t="s">
        <v>1404</v>
      </c>
    </row>
    <row r="278" spans="1:8" x14ac:dyDescent="0.25">
      <c r="A278" s="7" t="s">
        <v>1187</v>
      </c>
      <c r="B278" s="8">
        <v>12</v>
      </c>
      <c r="C278" s="9">
        <v>44918.47</v>
      </c>
      <c r="D278" s="9">
        <v>39086.79</v>
      </c>
      <c r="E278" s="9">
        <f t="shared" si="4"/>
        <v>3257.2325000000001</v>
      </c>
      <c r="F278" s="8">
        <v>360</v>
      </c>
      <c r="G278" s="8">
        <v>12</v>
      </c>
      <c r="H278" s="10" t="s">
        <v>1404</v>
      </c>
    </row>
    <row r="279" spans="1:8" x14ac:dyDescent="0.25">
      <c r="A279" s="7" t="s">
        <v>1072</v>
      </c>
      <c r="B279" s="8">
        <v>2</v>
      </c>
      <c r="C279" s="9">
        <v>999.32</v>
      </c>
      <c r="D279" s="9">
        <v>999.32</v>
      </c>
      <c r="E279" s="9">
        <f t="shared" si="4"/>
        <v>499.66</v>
      </c>
      <c r="F279" s="8">
        <v>40</v>
      </c>
      <c r="G279" s="8">
        <v>120</v>
      </c>
      <c r="H279" s="10" t="s">
        <v>1404</v>
      </c>
    </row>
    <row r="280" spans="1:8" x14ac:dyDescent="0.25">
      <c r="A280" s="7" t="s">
        <v>1133</v>
      </c>
      <c r="B280" s="8">
        <v>171</v>
      </c>
      <c r="C280" s="9">
        <v>721390.23</v>
      </c>
      <c r="D280" s="9">
        <v>571751.30000000005</v>
      </c>
      <c r="E280" s="9">
        <f t="shared" si="4"/>
        <v>3343.5748538011699</v>
      </c>
      <c r="F280" s="8">
        <v>5130</v>
      </c>
      <c r="G280" s="8">
        <v>64247</v>
      </c>
      <c r="H280" s="10" t="s">
        <v>1404</v>
      </c>
    </row>
    <row r="281" spans="1:8" x14ac:dyDescent="0.25">
      <c r="A281" s="7" t="s">
        <v>1169</v>
      </c>
      <c r="B281" s="8">
        <v>154</v>
      </c>
      <c r="C281" s="9">
        <v>671454.87</v>
      </c>
      <c r="D281" s="9">
        <v>626270.43999999994</v>
      </c>
      <c r="E281" s="9">
        <f t="shared" si="4"/>
        <v>4066.6911688311684</v>
      </c>
      <c r="F281" s="8">
        <v>4620</v>
      </c>
      <c r="G281" s="8">
        <v>154</v>
      </c>
      <c r="H281" s="10" t="s">
        <v>1404</v>
      </c>
    </row>
    <row r="282" spans="1:8" x14ac:dyDescent="0.25">
      <c r="A282" s="7" t="s">
        <v>1299</v>
      </c>
      <c r="B282" s="8">
        <v>21</v>
      </c>
      <c r="C282" s="9">
        <v>74860.66</v>
      </c>
      <c r="D282" s="9">
        <v>67580.09</v>
      </c>
      <c r="E282" s="9">
        <f t="shared" si="4"/>
        <v>3218.0995238095238</v>
      </c>
      <c r="F282" s="8">
        <v>571</v>
      </c>
      <c r="G282" s="8">
        <v>21</v>
      </c>
      <c r="H282" s="10" t="s">
        <v>1404</v>
      </c>
    </row>
    <row r="283" spans="1:8" x14ac:dyDescent="0.25">
      <c r="A283" s="7" t="s">
        <v>637</v>
      </c>
      <c r="B283" s="8">
        <v>178</v>
      </c>
      <c r="C283" s="9">
        <v>14850.16</v>
      </c>
      <c r="D283" s="9">
        <v>3691.3599999999997</v>
      </c>
      <c r="E283" s="9">
        <f t="shared" si="4"/>
        <v>20.737977528089885</v>
      </c>
      <c r="F283" s="8">
        <v>5626</v>
      </c>
      <c r="G283" s="8">
        <v>16955</v>
      </c>
      <c r="H283" s="10" t="s">
        <v>1404</v>
      </c>
    </row>
    <row r="284" spans="1:8" x14ac:dyDescent="0.25">
      <c r="A284" s="7" t="s">
        <v>682</v>
      </c>
      <c r="B284" s="8">
        <v>1</v>
      </c>
      <c r="C284" s="9">
        <v>155.59</v>
      </c>
      <c r="D284" s="9">
        <v>39.659999999999997</v>
      </c>
      <c r="E284" s="9">
        <f t="shared" si="4"/>
        <v>39.659999999999997</v>
      </c>
      <c r="F284" s="8">
        <v>30</v>
      </c>
      <c r="G284" s="8">
        <v>30</v>
      </c>
      <c r="H284" s="10" t="s">
        <v>1404</v>
      </c>
    </row>
    <row r="285" spans="1:8" x14ac:dyDescent="0.25">
      <c r="A285" s="7" t="s">
        <v>1182</v>
      </c>
      <c r="B285" s="8">
        <v>7</v>
      </c>
      <c r="C285" s="9">
        <v>10663.08</v>
      </c>
      <c r="D285" s="9">
        <v>7651.13</v>
      </c>
      <c r="E285" s="9">
        <f t="shared" si="4"/>
        <v>1093.0185714285715</v>
      </c>
      <c r="F285" s="8">
        <v>210</v>
      </c>
      <c r="G285" s="8">
        <v>660</v>
      </c>
      <c r="H285" s="10" t="s">
        <v>1404</v>
      </c>
    </row>
    <row r="286" spans="1:8" x14ac:dyDescent="0.25">
      <c r="A286" s="7" t="s">
        <v>886</v>
      </c>
      <c r="B286" s="8">
        <v>28</v>
      </c>
      <c r="C286" s="9">
        <v>4662.97</v>
      </c>
      <c r="D286" s="9">
        <v>4197.8900000000003</v>
      </c>
      <c r="E286" s="9">
        <f t="shared" si="4"/>
        <v>149.92464285714286</v>
      </c>
      <c r="F286" s="8">
        <v>643</v>
      </c>
      <c r="G286" s="8">
        <v>145</v>
      </c>
      <c r="H286" s="10" t="s">
        <v>1404</v>
      </c>
    </row>
    <row r="287" spans="1:8" x14ac:dyDescent="0.25">
      <c r="A287" s="7" t="s">
        <v>161</v>
      </c>
      <c r="B287" s="8">
        <v>246</v>
      </c>
      <c r="C287" s="9">
        <v>14777.960000000001</v>
      </c>
      <c r="D287" s="9">
        <v>8874.07</v>
      </c>
      <c r="E287" s="9">
        <f t="shared" si="4"/>
        <v>36.073455284552843</v>
      </c>
      <c r="F287" s="8">
        <v>13875</v>
      </c>
      <c r="G287" s="8">
        <v>14462</v>
      </c>
      <c r="H287" s="10" t="s">
        <v>1404</v>
      </c>
    </row>
    <row r="288" spans="1:8" x14ac:dyDescent="0.25">
      <c r="A288" s="7" t="s">
        <v>120</v>
      </c>
      <c r="B288" s="8">
        <v>1167</v>
      </c>
      <c r="C288" s="9">
        <v>113505.48999999998</v>
      </c>
      <c r="D288" s="9">
        <v>69373.659999999989</v>
      </c>
      <c r="E288" s="9">
        <f t="shared" si="4"/>
        <v>59.446152527849179</v>
      </c>
      <c r="F288" s="8">
        <v>72590</v>
      </c>
      <c r="G288" s="8">
        <v>85933</v>
      </c>
      <c r="H288" s="10" t="s">
        <v>1404</v>
      </c>
    </row>
    <row r="289" spans="1:8" x14ac:dyDescent="0.25">
      <c r="A289" s="7" t="s">
        <v>922</v>
      </c>
      <c r="B289" s="8">
        <v>2</v>
      </c>
      <c r="C289" s="9">
        <v>25.17</v>
      </c>
      <c r="D289" s="9">
        <v>9.7899999999999991</v>
      </c>
      <c r="E289" s="9">
        <f t="shared" si="4"/>
        <v>4.8949999999999996</v>
      </c>
      <c r="F289" s="8">
        <v>60</v>
      </c>
      <c r="G289" s="8">
        <v>886</v>
      </c>
      <c r="H289" s="10" t="s">
        <v>1404</v>
      </c>
    </row>
    <row r="290" spans="1:8" x14ac:dyDescent="0.25">
      <c r="A290" s="7" t="s">
        <v>99</v>
      </c>
      <c r="B290" s="8">
        <v>1</v>
      </c>
      <c r="C290" s="9">
        <v>52.7</v>
      </c>
      <c r="D290" s="9">
        <v>52.7</v>
      </c>
      <c r="E290" s="9">
        <f t="shared" si="4"/>
        <v>52.7</v>
      </c>
      <c r="F290" s="8">
        <v>47</v>
      </c>
      <c r="G290" s="8">
        <v>142</v>
      </c>
      <c r="H290" s="10" t="s">
        <v>1404</v>
      </c>
    </row>
    <row r="291" spans="1:8" x14ac:dyDescent="0.25">
      <c r="A291" s="7" t="s">
        <v>1017</v>
      </c>
      <c r="B291" s="8">
        <v>1</v>
      </c>
      <c r="C291" s="9">
        <v>2082.91</v>
      </c>
      <c r="D291" s="9">
        <v>2082.91</v>
      </c>
      <c r="E291" s="9">
        <f t="shared" si="4"/>
        <v>2082.91</v>
      </c>
      <c r="F291" s="8">
        <v>30</v>
      </c>
      <c r="G291" s="8">
        <v>30</v>
      </c>
      <c r="H291" s="10" t="s">
        <v>1404</v>
      </c>
    </row>
    <row r="292" spans="1:8" x14ac:dyDescent="0.25">
      <c r="A292" s="7" t="s">
        <v>867</v>
      </c>
      <c r="B292" s="8">
        <v>7</v>
      </c>
      <c r="C292" s="9">
        <v>2089.8399999999997</v>
      </c>
      <c r="D292" s="9">
        <v>310.40999999999997</v>
      </c>
      <c r="E292" s="9">
        <f t="shared" si="4"/>
        <v>44.344285714285711</v>
      </c>
      <c r="F292" s="8">
        <v>16</v>
      </c>
      <c r="G292" s="8">
        <v>6</v>
      </c>
      <c r="H292" s="10" t="s">
        <v>1404</v>
      </c>
    </row>
    <row r="293" spans="1:8" x14ac:dyDescent="0.25">
      <c r="A293" s="7" t="s">
        <v>12</v>
      </c>
      <c r="B293" s="8">
        <v>271</v>
      </c>
      <c r="C293" s="9">
        <v>3388.01</v>
      </c>
      <c r="D293" s="9">
        <v>1113.9300000000003</v>
      </c>
      <c r="E293" s="9">
        <f t="shared" si="4"/>
        <v>4.110442804428045</v>
      </c>
      <c r="F293" s="8">
        <v>5889</v>
      </c>
      <c r="G293" s="8">
        <v>13762</v>
      </c>
      <c r="H293" s="10" t="s">
        <v>1404</v>
      </c>
    </row>
    <row r="294" spans="1:8" x14ac:dyDescent="0.25">
      <c r="A294" s="7" t="s">
        <v>283</v>
      </c>
      <c r="B294" s="8">
        <v>11</v>
      </c>
      <c r="C294" s="9">
        <v>291.61</v>
      </c>
      <c r="D294" s="9">
        <v>115.97999999999999</v>
      </c>
      <c r="E294" s="9">
        <f t="shared" si="4"/>
        <v>10.543636363636363</v>
      </c>
      <c r="F294" s="8">
        <v>169</v>
      </c>
      <c r="G294" s="8">
        <v>449.2</v>
      </c>
      <c r="H294" s="10" t="s">
        <v>1404</v>
      </c>
    </row>
    <row r="295" spans="1:8" x14ac:dyDescent="0.25">
      <c r="A295" s="7" t="s">
        <v>323</v>
      </c>
      <c r="B295" s="8">
        <v>52</v>
      </c>
      <c r="C295" s="9">
        <v>1863.55</v>
      </c>
      <c r="D295" s="9">
        <v>1548.69</v>
      </c>
      <c r="E295" s="9">
        <f t="shared" si="4"/>
        <v>29.782500000000002</v>
      </c>
      <c r="F295" s="8">
        <v>1007</v>
      </c>
      <c r="G295" s="8">
        <v>5170</v>
      </c>
      <c r="H295" s="10" t="s">
        <v>1404</v>
      </c>
    </row>
    <row r="296" spans="1:8" x14ac:dyDescent="0.25">
      <c r="A296" s="7" t="s">
        <v>760</v>
      </c>
      <c r="B296" s="8">
        <v>33</v>
      </c>
      <c r="C296" s="9">
        <v>2538.0099999999998</v>
      </c>
      <c r="D296" s="9">
        <v>1420.4499999999998</v>
      </c>
      <c r="E296" s="9">
        <f t="shared" si="4"/>
        <v>43.04393939393939</v>
      </c>
      <c r="F296" s="8">
        <v>37</v>
      </c>
      <c r="G296" s="8">
        <v>27.5</v>
      </c>
      <c r="H296" s="10" t="s">
        <v>1404</v>
      </c>
    </row>
    <row r="297" spans="1:8" x14ac:dyDescent="0.25">
      <c r="A297" s="7" t="s">
        <v>476</v>
      </c>
      <c r="B297" s="8">
        <v>2</v>
      </c>
      <c r="C297" s="9">
        <v>624.5</v>
      </c>
      <c r="D297" s="9">
        <v>337.02</v>
      </c>
      <c r="E297" s="9">
        <f t="shared" si="4"/>
        <v>168.51</v>
      </c>
      <c r="F297" s="8">
        <v>60</v>
      </c>
      <c r="G297" s="8">
        <v>240</v>
      </c>
      <c r="H297" s="10" t="s">
        <v>1404</v>
      </c>
    </row>
    <row r="298" spans="1:8" x14ac:dyDescent="0.25">
      <c r="A298" s="7" t="s">
        <v>265</v>
      </c>
      <c r="B298" s="8">
        <v>10</v>
      </c>
      <c r="C298" s="9">
        <v>3731.67</v>
      </c>
      <c r="D298" s="9">
        <v>3496.33</v>
      </c>
      <c r="E298" s="9">
        <f t="shared" si="4"/>
        <v>349.63299999999998</v>
      </c>
      <c r="F298" s="8">
        <v>660</v>
      </c>
      <c r="G298" s="8">
        <v>1410</v>
      </c>
      <c r="H298" s="10" t="s">
        <v>1404</v>
      </c>
    </row>
    <row r="299" spans="1:8" x14ac:dyDescent="0.25">
      <c r="A299" s="7" t="s">
        <v>1313</v>
      </c>
      <c r="B299" s="8">
        <v>3</v>
      </c>
      <c r="C299" s="9">
        <v>278.19</v>
      </c>
      <c r="D299" s="9">
        <v>96.66</v>
      </c>
      <c r="E299" s="9">
        <f t="shared" si="4"/>
        <v>32.22</v>
      </c>
      <c r="F299" s="8">
        <v>240</v>
      </c>
      <c r="G299" s="8">
        <v>660</v>
      </c>
      <c r="H299" s="10" t="s">
        <v>1404</v>
      </c>
    </row>
    <row r="300" spans="1:8" x14ac:dyDescent="0.25">
      <c r="A300" s="7" t="s">
        <v>344</v>
      </c>
      <c r="B300" s="8">
        <v>13</v>
      </c>
      <c r="C300" s="9">
        <v>59.56</v>
      </c>
      <c r="D300" s="9">
        <v>53.72</v>
      </c>
      <c r="E300" s="9">
        <f t="shared" si="4"/>
        <v>4.132307692307692</v>
      </c>
      <c r="F300" s="8">
        <v>390</v>
      </c>
      <c r="G300" s="8">
        <v>450</v>
      </c>
      <c r="H300" s="10" t="s">
        <v>1404</v>
      </c>
    </row>
    <row r="301" spans="1:8" x14ac:dyDescent="0.25">
      <c r="A301" s="7" t="s">
        <v>345</v>
      </c>
      <c r="B301" s="8">
        <v>5261</v>
      </c>
      <c r="C301" s="9">
        <v>73400.479999999996</v>
      </c>
      <c r="D301" s="9">
        <v>35964.76</v>
      </c>
      <c r="E301" s="9">
        <f t="shared" si="4"/>
        <v>6.8361072039536213</v>
      </c>
      <c r="F301" s="8">
        <v>155337</v>
      </c>
      <c r="G301" s="8">
        <v>370132</v>
      </c>
      <c r="H301" s="10" t="s">
        <v>1404</v>
      </c>
    </row>
    <row r="302" spans="1:8" x14ac:dyDescent="0.25">
      <c r="A302" s="7" t="s">
        <v>1005</v>
      </c>
      <c r="B302" s="8">
        <v>33</v>
      </c>
      <c r="C302" s="9">
        <v>2901.25</v>
      </c>
      <c r="D302" s="9">
        <v>2755.81</v>
      </c>
      <c r="E302" s="9">
        <f t="shared" si="4"/>
        <v>83.509393939393931</v>
      </c>
      <c r="F302" s="8">
        <v>1290</v>
      </c>
      <c r="G302" s="8">
        <v>7950</v>
      </c>
      <c r="H302" s="10" t="s">
        <v>1404</v>
      </c>
    </row>
    <row r="303" spans="1:8" x14ac:dyDescent="0.25">
      <c r="A303" s="7" t="s">
        <v>511</v>
      </c>
      <c r="B303" s="8">
        <v>46</v>
      </c>
      <c r="C303" s="9">
        <v>42393.58</v>
      </c>
      <c r="D303" s="9">
        <v>8691.130000000001</v>
      </c>
      <c r="E303" s="9">
        <f t="shared" si="4"/>
        <v>188.93760869565219</v>
      </c>
      <c r="F303" s="8">
        <v>2889</v>
      </c>
      <c r="G303" s="8">
        <v>7278</v>
      </c>
      <c r="H303" s="10" t="s">
        <v>1404</v>
      </c>
    </row>
    <row r="304" spans="1:8" x14ac:dyDescent="0.25">
      <c r="A304" s="7" t="s">
        <v>1063</v>
      </c>
      <c r="B304" s="8">
        <v>231</v>
      </c>
      <c r="C304" s="9">
        <v>353540.51999999996</v>
      </c>
      <c r="D304" s="9">
        <v>278148.42</v>
      </c>
      <c r="E304" s="9">
        <f t="shared" si="4"/>
        <v>1204.1057142857142</v>
      </c>
      <c r="F304" s="8">
        <v>5631</v>
      </c>
      <c r="G304" s="8">
        <v>5636</v>
      </c>
      <c r="H304" s="10" t="s">
        <v>1404</v>
      </c>
    </row>
    <row r="305" spans="1:8" x14ac:dyDescent="0.25">
      <c r="A305" s="7" t="s">
        <v>1272</v>
      </c>
      <c r="B305" s="8">
        <v>27</v>
      </c>
      <c r="C305" s="9">
        <v>87497.23</v>
      </c>
      <c r="D305" s="9">
        <v>72874.490000000005</v>
      </c>
      <c r="E305" s="9">
        <f t="shared" si="4"/>
        <v>2699.0551851851856</v>
      </c>
      <c r="F305" s="8">
        <v>810</v>
      </c>
      <c r="G305" s="8">
        <v>810</v>
      </c>
      <c r="H305" s="10" t="s">
        <v>1404</v>
      </c>
    </row>
    <row r="306" spans="1:8" x14ac:dyDescent="0.25">
      <c r="A306" s="7" t="s">
        <v>1228</v>
      </c>
      <c r="B306" s="8">
        <v>1</v>
      </c>
      <c r="C306" s="9">
        <v>2704.37</v>
      </c>
      <c r="D306" s="9">
        <v>2704.37</v>
      </c>
      <c r="E306" s="9">
        <f t="shared" si="4"/>
        <v>2704.37</v>
      </c>
      <c r="F306" s="8">
        <v>30</v>
      </c>
      <c r="G306" s="8">
        <v>30</v>
      </c>
      <c r="H306" s="10" t="s">
        <v>1404</v>
      </c>
    </row>
    <row r="307" spans="1:8" x14ac:dyDescent="0.25">
      <c r="A307" s="7" t="s">
        <v>198</v>
      </c>
      <c r="B307" s="8">
        <v>1</v>
      </c>
      <c r="C307" s="9">
        <v>3440.96</v>
      </c>
      <c r="D307" s="9">
        <v>3440.96</v>
      </c>
      <c r="E307" s="9">
        <f t="shared" si="4"/>
        <v>3440.96</v>
      </c>
      <c r="F307" s="8">
        <v>30</v>
      </c>
      <c r="G307" s="8">
        <v>75</v>
      </c>
      <c r="H307" s="10" t="s">
        <v>1404</v>
      </c>
    </row>
    <row r="308" spans="1:8" x14ac:dyDescent="0.25">
      <c r="A308" s="7" t="s">
        <v>252</v>
      </c>
      <c r="B308" s="8">
        <v>42</v>
      </c>
      <c r="C308" s="9">
        <v>1517.23</v>
      </c>
      <c r="D308" s="9">
        <v>1104.95</v>
      </c>
      <c r="E308" s="9">
        <f t="shared" si="4"/>
        <v>26.308333333333334</v>
      </c>
      <c r="F308" s="8">
        <v>2453</v>
      </c>
      <c r="G308" s="8">
        <v>430</v>
      </c>
      <c r="H308" s="10" t="s">
        <v>1404</v>
      </c>
    </row>
    <row r="309" spans="1:8" x14ac:dyDescent="0.25">
      <c r="A309" s="7" t="s">
        <v>441</v>
      </c>
      <c r="B309" s="8">
        <v>146</v>
      </c>
      <c r="C309" s="9">
        <v>11539.83</v>
      </c>
      <c r="D309" s="9">
        <v>9863.52</v>
      </c>
      <c r="E309" s="9">
        <f t="shared" si="4"/>
        <v>67.558356164383568</v>
      </c>
      <c r="F309" s="8">
        <v>9352</v>
      </c>
      <c r="G309" s="8">
        <v>1788</v>
      </c>
      <c r="H309" s="10" t="s">
        <v>1404</v>
      </c>
    </row>
    <row r="310" spans="1:8" x14ac:dyDescent="0.25">
      <c r="A310" s="7" t="s">
        <v>820</v>
      </c>
      <c r="B310" s="8">
        <v>19</v>
      </c>
      <c r="C310" s="9">
        <v>5454.32</v>
      </c>
      <c r="D310" s="9">
        <v>5232.8900000000003</v>
      </c>
      <c r="E310" s="9">
        <f t="shared" si="4"/>
        <v>275.41526315789474</v>
      </c>
      <c r="F310" s="8">
        <v>840</v>
      </c>
      <c r="G310" s="8">
        <v>1920</v>
      </c>
      <c r="H310" s="10" t="s">
        <v>1404</v>
      </c>
    </row>
    <row r="311" spans="1:8" x14ac:dyDescent="0.25">
      <c r="A311" s="7" t="s">
        <v>571</v>
      </c>
      <c r="B311" s="8">
        <v>37</v>
      </c>
      <c r="C311" s="9">
        <v>24422.41</v>
      </c>
      <c r="D311" s="9">
        <v>7882.24</v>
      </c>
      <c r="E311" s="9">
        <f t="shared" si="4"/>
        <v>213.0335135135135</v>
      </c>
      <c r="F311" s="8">
        <v>1514</v>
      </c>
      <c r="G311" s="8">
        <v>2996</v>
      </c>
      <c r="H311" s="10" t="s">
        <v>1404</v>
      </c>
    </row>
    <row r="312" spans="1:8" x14ac:dyDescent="0.25">
      <c r="A312" s="7" t="s">
        <v>923</v>
      </c>
      <c r="B312" s="8">
        <v>171</v>
      </c>
      <c r="C312" s="9">
        <v>245382.75</v>
      </c>
      <c r="D312" s="9">
        <v>210461.5</v>
      </c>
      <c r="E312" s="9">
        <f t="shared" si="4"/>
        <v>1230.7690058479532</v>
      </c>
      <c r="F312" s="8">
        <v>9937</v>
      </c>
      <c r="G312" s="8">
        <v>18854</v>
      </c>
      <c r="H312" s="10" t="s">
        <v>1404</v>
      </c>
    </row>
    <row r="313" spans="1:8" x14ac:dyDescent="0.25">
      <c r="A313" s="7" t="s">
        <v>1100</v>
      </c>
      <c r="B313" s="8">
        <v>289</v>
      </c>
      <c r="C313" s="9">
        <v>423583.61000000004</v>
      </c>
      <c r="D313" s="9">
        <v>346138.06</v>
      </c>
      <c r="E313" s="9">
        <f t="shared" si="4"/>
        <v>1197.7095501730105</v>
      </c>
      <c r="F313" s="8">
        <v>11674</v>
      </c>
      <c r="G313" s="8">
        <v>882</v>
      </c>
      <c r="H313" s="10" t="s">
        <v>1404</v>
      </c>
    </row>
    <row r="314" spans="1:8" x14ac:dyDescent="0.25">
      <c r="A314" s="7" t="s">
        <v>1204</v>
      </c>
      <c r="B314" s="8">
        <v>317</v>
      </c>
      <c r="C314" s="9">
        <v>1359528.96</v>
      </c>
      <c r="D314" s="9">
        <v>1033283.44</v>
      </c>
      <c r="E314" s="9">
        <f t="shared" si="4"/>
        <v>3259.5692113564669</v>
      </c>
      <c r="F314" s="8">
        <v>8733</v>
      </c>
      <c r="G314" s="8">
        <v>1314</v>
      </c>
      <c r="H314" s="10" t="s">
        <v>1404</v>
      </c>
    </row>
    <row r="315" spans="1:8" x14ac:dyDescent="0.25">
      <c r="A315" s="7" t="s">
        <v>672</v>
      </c>
      <c r="B315" s="8">
        <v>21</v>
      </c>
      <c r="C315" s="9">
        <v>1649.1</v>
      </c>
      <c r="D315" s="9">
        <v>579.16999999999996</v>
      </c>
      <c r="E315" s="9">
        <f t="shared" si="4"/>
        <v>27.579523809523806</v>
      </c>
      <c r="F315" s="8">
        <v>930</v>
      </c>
      <c r="G315" s="8">
        <v>930</v>
      </c>
      <c r="H315" s="10" t="s">
        <v>1404</v>
      </c>
    </row>
    <row r="316" spans="1:8" x14ac:dyDescent="0.25">
      <c r="A316" s="7" t="s">
        <v>957</v>
      </c>
      <c r="B316" s="8">
        <v>1</v>
      </c>
      <c r="C316" s="9">
        <v>159.99</v>
      </c>
      <c r="D316" s="9">
        <v>98.9</v>
      </c>
      <c r="E316" s="9">
        <f t="shared" si="4"/>
        <v>98.9</v>
      </c>
      <c r="F316" s="8">
        <v>30</v>
      </c>
      <c r="G316" s="8">
        <v>30</v>
      </c>
      <c r="H316" s="10" t="s">
        <v>1404</v>
      </c>
    </row>
    <row r="317" spans="1:8" x14ac:dyDescent="0.25">
      <c r="A317" s="7" t="s">
        <v>320</v>
      </c>
      <c r="B317" s="8">
        <v>1</v>
      </c>
      <c r="C317" s="9">
        <v>318.8</v>
      </c>
      <c r="D317" s="9">
        <v>0</v>
      </c>
      <c r="E317" s="9">
        <f t="shared" si="4"/>
        <v>0</v>
      </c>
      <c r="F317" s="8">
        <v>30</v>
      </c>
      <c r="G317" s="8">
        <v>115</v>
      </c>
      <c r="H317" s="10" t="s">
        <v>1404</v>
      </c>
    </row>
    <row r="318" spans="1:8" x14ac:dyDescent="0.25">
      <c r="A318" s="7" t="s">
        <v>64</v>
      </c>
      <c r="B318" s="8">
        <v>15</v>
      </c>
      <c r="C318" s="9">
        <v>9.07</v>
      </c>
      <c r="D318" s="9">
        <v>7.32</v>
      </c>
      <c r="E318" s="9">
        <f t="shared" si="4"/>
        <v>0.48800000000000004</v>
      </c>
      <c r="F318" s="8">
        <v>665</v>
      </c>
      <c r="G318" s="8">
        <v>14.000999999999999</v>
      </c>
      <c r="H318" s="10" t="s">
        <v>1404</v>
      </c>
    </row>
    <row r="319" spans="1:8" x14ac:dyDescent="0.25">
      <c r="A319" s="7" t="s">
        <v>805</v>
      </c>
      <c r="B319" s="8">
        <v>14</v>
      </c>
      <c r="C319" s="9">
        <v>4456.22</v>
      </c>
      <c r="D319" s="9">
        <v>3154.81</v>
      </c>
      <c r="E319" s="9">
        <f t="shared" si="4"/>
        <v>225.34357142857144</v>
      </c>
      <c r="F319" s="8">
        <v>420</v>
      </c>
      <c r="G319" s="8">
        <v>420</v>
      </c>
      <c r="H319" s="10" t="s">
        <v>1404</v>
      </c>
    </row>
    <row r="320" spans="1:8" x14ac:dyDescent="0.25">
      <c r="A320" s="7" t="s">
        <v>1089</v>
      </c>
      <c r="B320" s="8">
        <v>9</v>
      </c>
      <c r="C320" s="9">
        <v>6269.23</v>
      </c>
      <c r="D320" s="9">
        <v>5770.55</v>
      </c>
      <c r="E320" s="9">
        <f t="shared" si="4"/>
        <v>641.17222222222222</v>
      </c>
      <c r="F320" s="8">
        <v>270</v>
      </c>
      <c r="G320" s="8">
        <v>40</v>
      </c>
      <c r="H320" s="10" t="s">
        <v>1404</v>
      </c>
    </row>
    <row r="321" spans="1:8" x14ac:dyDescent="0.25">
      <c r="A321" s="7" t="s">
        <v>3</v>
      </c>
      <c r="B321" s="8">
        <v>8</v>
      </c>
      <c r="C321" s="9">
        <v>143.82999999999998</v>
      </c>
      <c r="D321" s="9">
        <v>55.85</v>
      </c>
      <c r="E321" s="9">
        <f t="shared" si="4"/>
        <v>6.9812500000000002</v>
      </c>
      <c r="F321" s="8">
        <v>23</v>
      </c>
      <c r="G321" s="8">
        <v>36</v>
      </c>
      <c r="H321" s="10" t="s">
        <v>1404</v>
      </c>
    </row>
    <row r="322" spans="1:8" x14ac:dyDescent="0.25">
      <c r="A322" s="7" t="s">
        <v>68</v>
      </c>
      <c r="B322" s="8">
        <v>1</v>
      </c>
      <c r="C322" s="9">
        <v>6.21</v>
      </c>
      <c r="D322" s="9">
        <v>6.21</v>
      </c>
      <c r="E322" s="9">
        <f t="shared" ref="E322:E385" si="5">D322/B322</f>
        <v>6.21</v>
      </c>
      <c r="F322" s="8">
        <v>2</v>
      </c>
      <c r="G322" s="8">
        <v>1000</v>
      </c>
      <c r="H322" s="10" t="s">
        <v>1404</v>
      </c>
    </row>
    <row r="323" spans="1:8" x14ac:dyDescent="0.25">
      <c r="A323" s="7" t="s">
        <v>1142</v>
      </c>
      <c r="B323" s="8">
        <v>23</v>
      </c>
      <c r="C323" s="9">
        <v>44714.57</v>
      </c>
      <c r="D323" s="9">
        <v>35696.380000000005</v>
      </c>
      <c r="E323" s="9">
        <f t="shared" si="5"/>
        <v>1552.0165217391307</v>
      </c>
      <c r="F323" s="8">
        <v>990</v>
      </c>
      <c r="G323" s="8">
        <v>1710</v>
      </c>
      <c r="H323" s="10" t="s">
        <v>1404</v>
      </c>
    </row>
    <row r="324" spans="1:8" x14ac:dyDescent="0.25">
      <c r="A324" s="7" t="s">
        <v>1050</v>
      </c>
      <c r="B324" s="8">
        <v>2</v>
      </c>
      <c r="C324" s="9">
        <v>117.61</v>
      </c>
      <c r="D324" s="9">
        <v>91</v>
      </c>
      <c r="E324" s="9">
        <f t="shared" si="5"/>
        <v>45.5</v>
      </c>
      <c r="F324" s="8">
        <v>60</v>
      </c>
      <c r="G324" s="8">
        <v>954</v>
      </c>
      <c r="H324" s="10" t="s">
        <v>1404</v>
      </c>
    </row>
    <row r="325" spans="1:8" x14ac:dyDescent="0.25">
      <c r="A325" s="7" t="s">
        <v>800</v>
      </c>
      <c r="B325" s="8">
        <v>24</v>
      </c>
      <c r="C325" s="9">
        <v>2979.96</v>
      </c>
      <c r="D325" s="9">
        <v>2369.48</v>
      </c>
      <c r="E325" s="9">
        <f t="shared" si="5"/>
        <v>98.728333333333339</v>
      </c>
      <c r="F325" s="8">
        <v>771</v>
      </c>
      <c r="G325" s="8">
        <v>2895</v>
      </c>
      <c r="H325" s="10" t="s">
        <v>1404</v>
      </c>
    </row>
    <row r="326" spans="1:8" x14ac:dyDescent="0.25">
      <c r="A326" s="7" t="s">
        <v>779</v>
      </c>
      <c r="B326" s="8">
        <v>18</v>
      </c>
      <c r="C326" s="9">
        <v>1012.58</v>
      </c>
      <c r="D326" s="9">
        <v>996.19</v>
      </c>
      <c r="E326" s="9">
        <f t="shared" si="5"/>
        <v>55.343888888888891</v>
      </c>
      <c r="F326" s="8">
        <v>605</v>
      </c>
      <c r="G326" s="8">
        <v>1665</v>
      </c>
      <c r="H326" s="10" t="s">
        <v>1404</v>
      </c>
    </row>
    <row r="327" spans="1:8" x14ac:dyDescent="0.25">
      <c r="A327" s="7" t="s">
        <v>1192</v>
      </c>
      <c r="B327" s="8">
        <v>1</v>
      </c>
      <c r="C327" s="9">
        <v>57.05</v>
      </c>
      <c r="D327" s="9">
        <v>57.05</v>
      </c>
      <c r="E327" s="9">
        <f t="shared" si="5"/>
        <v>57.05</v>
      </c>
      <c r="F327" s="8">
        <v>30</v>
      </c>
      <c r="G327" s="8">
        <v>90</v>
      </c>
      <c r="H327" s="10" t="s">
        <v>1404</v>
      </c>
    </row>
    <row r="328" spans="1:8" x14ac:dyDescent="0.25">
      <c r="A328" s="7" t="s">
        <v>1351</v>
      </c>
      <c r="B328" s="8">
        <v>2</v>
      </c>
      <c r="C328" s="9">
        <v>42.22</v>
      </c>
      <c r="D328" s="9">
        <v>0</v>
      </c>
      <c r="E328" s="9">
        <f t="shared" si="5"/>
        <v>0</v>
      </c>
      <c r="F328" s="8">
        <v>60</v>
      </c>
      <c r="G328" s="8">
        <v>750</v>
      </c>
      <c r="H328" s="10" t="s">
        <v>1404</v>
      </c>
    </row>
    <row r="329" spans="1:8" x14ac:dyDescent="0.25">
      <c r="A329" s="7" t="s">
        <v>1266</v>
      </c>
      <c r="B329" s="8">
        <v>2</v>
      </c>
      <c r="C329" s="9">
        <v>171.74</v>
      </c>
      <c r="D329" s="9">
        <v>38.44</v>
      </c>
      <c r="E329" s="9">
        <f t="shared" si="5"/>
        <v>19.22</v>
      </c>
      <c r="F329" s="8">
        <v>60</v>
      </c>
      <c r="G329" s="8">
        <v>60</v>
      </c>
      <c r="H329" s="10" t="s">
        <v>1404</v>
      </c>
    </row>
    <row r="330" spans="1:8" x14ac:dyDescent="0.25">
      <c r="A330" s="7" t="s">
        <v>1361</v>
      </c>
      <c r="B330" s="8">
        <v>1</v>
      </c>
      <c r="C330" s="9">
        <v>30.02</v>
      </c>
      <c r="D330" s="9">
        <v>20.399999999999999</v>
      </c>
      <c r="E330" s="9">
        <f t="shared" si="5"/>
        <v>20.399999999999999</v>
      </c>
      <c r="F330" s="8">
        <v>20</v>
      </c>
      <c r="G330" s="8">
        <v>454</v>
      </c>
      <c r="H330" s="10" t="s">
        <v>1404</v>
      </c>
    </row>
    <row r="331" spans="1:8" x14ac:dyDescent="0.25">
      <c r="A331" s="7" t="s">
        <v>1033</v>
      </c>
      <c r="B331" s="8">
        <v>20</v>
      </c>
      <c r="C331" s="9">
        <v>217115.3</v>
      </c>
      <c r="D331" s="9">
        <v>208674.75</v>
      </c>
      <c r="E331" s="9">
        <f t="shared" si="5"/>
        <v>10433.737499999999</v>
      </c>
      <c r="F331" s="8">
        <v>450</v>
      </c>
      <c r="G331" s="8">
        <v>8100</v>
      </c>
      <c r="H331" s="10" t="s">
        <v>1404</v>
      </c>
    </row>
    <row r="332" spans="1:8" x14ac:dyDescent="0.25">
      <c r="A332" s="7" t="s">
        <v>1083</v>
      </c>
      <c r="B332" s="8">
        <v>1</v>
      </c>
      <c r="C332" s="9">
        <v>23.11</v>
      </c>
      <c r="D332" s="9">
        <v>2.2999999999999998</v>
      </c>
      <c r="E332" s="9">
        <f t="shared" si="5"/>
        <v>2.2999999999999998</v>
      </c>
      <c r="F332" s="8">
        <v>30</v>
      </c>
      <c r="G332" s="8">
        <v>480</v>
      </c>
      <c r="H332" s="10" t="s">
        <v>1404</v>
      </c>
    </row>
    <row r="333" spans="1:8" x14ac:dyDescent="0.25">
      <c r="A333" s="7" t="s">
        <v>1090</v>
      </c>
      <c r="B333" s="8">
        <v>756</v>
      </c>
      <c r="C333" s="9">
        <v>808389.77</v>
      </c>
      <c r="D333" s="9">
        <v>661123.49</v>
      </c>
      <c r="E333" s="9">
        <f t="shared" si="5"/>
        <v>874.50197089947085</v>
      </c>
      <c r="F333" s="8">
        <v>41544</v>
      </c>
      <c r="G333" s="8">
        <v>40384</v>
      </c>
      <c r="H333" s="10" t="s">
        <v>1404</v>
      </c>
    </row>
    <row r="334" spans="1:8" x14ac:dyDescent="0.25">
      <c r="A334" s="7" t="s">
        <v>1114</v>
      </c>
      <c r="B334" s="8">
        <v>4</v>
      </c>
      <c r="C334" s="9">
        <v>3251.77</v>
      </c>
      <c r="D334" s="9">
        <v>3251.77</v>
      </c>
      <c r="E334" s="9">
        <f t="shared" si="5"/>
        <v>812.9425</v>
      </c>
      <c r="F334" s="8">
        <v>180</v>
      </c>
      <c r="G334" s="8">
        <v>180</v>
      </c>
      <c r="H334" s="10" t="s">
        <v>1404</v>
      </c>
    </row>
    <row r="335" spans="1:8" x14ac:dyDescent="0.25">
      <c r="A335" s="7" t="s">
        <v>1143</v>
      </c>
      <c r="B335" s="8">
        <v>38</v>
      </c>
      <c r="C335" s="9">
        <v>37482.289999999994</v>
      </c>
      <c r="D335" s="9">
        <v>30981.57</v>
      </c>
      <c r="E335" s="9">
        <f t="shared" si="5"/>
        <v>815.30447368421051</v>
      </c>
      <c r="F335" s="8">
        <v>1942</v>
      </c>
      <c r="G335" s="8">
        <v>3632</v>
      </c>
      <c r="H335" s="10" t="s">
        <v>1404</v>
      </c>
    </row>
    <row r="336" spans="1:8" x14ac:dyDescent="0.25">
      <c r="A336" s="7" t="s">
        <v>993</v>
      </c>
      <c r="B336" s="8">
        <v>1</v>
      </c>
      <c r="C336" s="9">
        <v>2677.3</v>
      </c>
      <c r="D336" s="9">
        <v>2677.3</v>
      </c>
      <c r="E336" s="9">
        <f t="shared" si="5"/>
        <v>2677.3</v>
      </c>
      <c r="F336" s="8">
        <v>30</v>
      </c>
      <c r="G336" s="8">
        <v>30</v>
      </c>
      <c r="H336" s="10" t="s">
        <v>1404</v>
      </c>
    </row>
    <row r="337" spans="1:8" x14ac:dyDescent="0.25">
      <c r="A337" s="7" t="s">
        <v>1164</v>
      </c>
      <c r="B337" s="8">
        <v>2</v>
      </c>
      <c r="C337" s="9">
        <v>5354.6</v>
      </c>
      <c r="D337" s="9">
        <v>5354.6</v>
      </c>
      <c r="E337" s="9">
        <f t="shared" si="5"/>
        <v>2677.3</v>
      </c>
      <c r="F337" s="8">
        <v>60</v>
      </c>
      <c r="G337" s="8">
        <v>60</v>
      </c>
      <c r="H337" s="10" t="s">
        <v>1404</v>
      </c>
    </row>
    <row r="338" spans="1:8" x14ac:dyDescent="0.25">
      <c r="A338" s="7" t="s">
        <v>702</v>
      </c>
      <c r="B338" s="8">
        <v>2</v>
      </c>
      <c r="C338" s="9">
        <v>832.01</v>
      </c>
      <c r="D338" s="9">
        <v>711.2</v>
      </c>
      <c r="E338" s="9">
        <f t="shared" si="5"/>
        <v>355.6</v>
      </c>
      <c r="F338" s="8">
        <v>51</v>
      </c>
      <c r="G338" s="8">
        <v>51</v>
      </c>
      <c r="H338" s="10" t="s">
        <v>1404</v>
      </c>
    </row>
    <row r="339" spans="1:8" x14ac:dyDescent="0.25">
      <c r="A339" s="7" t="s">
        <v>1170</v>
      </c>
      <c r="B339" s="8">
        <v>5</v>
      </c>
      <c r="C339" s="9">
        <v>8166.67</v>
      </c>
      <c r="D339" s="9">
        <v>7082.72</v>
      </c>
      <c r="E339" s="9">
        <f t="shared" si="5"/>
        <v>1416.5440000000001</v>
      </c>
      <c r="F339" s="8">
        <v>118</v>
      </c>
      <c r="G339" s="8">
        <v>118</v>
      </c>
      <c r="H339" s="10" t="s">
        <v>1404</v>
      </c>
    </row>
    <row r="340" spans="1:8" x14ac:dyDescent="0.25">
      <c r="A340" s="7" t="s">
        <v>727</v>
      </c>
      <c r="B340" s="8">
        <v>616</v>
      </c>
      <c r="C340" s="9">
        <v>656599.78</v>
      </c>
      <c r="D340" s="9">
        <v>374777.27999999997</v>
      </c>
      <c r="E340" s="9">
        <f t="shared" si="5"/>
        <v>608.40467532467528</v>
      </c>
      <c r="F340" s="8">
        <v>13700</v>
      </c>
      <c r="G340" s="8">
        <v>13751</v>
      </c>
      <c r="H340" s="10" t="s">
        <v>1404</v>
      </c>
    </row>
    <row r="341" spans="1:8" x14ac:dyDescent="0.25">
      <c r="A341" s="7" t="s">
        <v>427</v>
      </c>
      <c r="B341" s="8">
        <v>152</v>
      </c>
      <c r="C341" s="9">
        <v>10628.26</v>
      </c>
      <c r="D341" s="9">
        <v>4258.25</v>
      </c>
      <c r="E341" s="9">
        <f t="shared" si="5"/>
        <v>28.014802631578949</v>
      </c>
      <c r="F341" s="8">
        <v>9875</v>
      </c>
      <c r="G341" s="8">
        <v>13220</v>
      </c>
      <c r="H341" s="10" t="s">
        <v>1404</v>
      </c>
    </row>
    <row r="342" spans="1:8" x14ac:dyDescent="0.25">
      <c r="A342" s="7" t="s">
        <v>1211</v>
      </c>
      <c r="B342" s="8">
        <v>3</v>
      </c>
      <c r="C342" s="9">
        <v>89486.58</v>
      </c>
      <c r="D342" s="9">
        <v>89486.58</v>
      </c>
      <c r="E342" s="9">
        <f t="shared" si="5"/>
        <v>29828.86</v>
      </c>
      <c r="F342" s="8">
        <v>90</v>
      </c>
      <c r="G342" s="8">
        <v>90</v>
      </c>
      <c r="H342" s="10" t="s">
        <v>1404</v>
      </c>
    </row>
    <row r="343" spans="1:8" x14ac:dyDescent="0.25">
      <c r="A343" s="7" t="s">
        <v>1243</v>
      </c>
      <c r="B343" s="8">
        <v>13</v>
      </c>
      <c r="C343" s="9">
        <v>148983.25</v>
      </c>
      <c r="D343" s="9">
        <v>137523</v>
      </c>
      <c r="E343" s="9">
        <f t="shared" si="5"/>
        <v>10578.692307692309</v>
      </c>
      <c r="F343" s="8">
        <v>390</v>
      </c>
      <c r="G343" s="8">
        <v>2340</v>
      </c>
      <c r="H343" s="10" t="s">
        <v>1404</v>
      </c>
    </row>
    <row r="344" spans="1:8" x14ac:dyDescent="0.25">
      <c r="A344" s="7" t="s">
        <v>466</v>
      </c>
      <c r="B344" s="8">
        <v>11</v>
      </c>
      <c r="C344" s="9">
        <v>707.22</v>
      </c>
      <c r="D344" s="9">
        <v>648.37</v>
      </c>
      <c r="E344" s="9">
        <f t="shared" si="5"/>
        <v>58.942727272727275</v>
      </c>
      <c r="F344" s="8">
        <v>390</v>
      </c>
      <c r="G344" s="8">
        <v>1560</v>
      </c>
      <c r="H344" s="10" t="s">
        <v>1404</v>
      </c>
    </row>
    <row r="345" spans="1:8" x14ac:dyDescent="0.25">
      <c r="A345" s="7" t="s">
        <v>757</v>
      </c>
      <c r="B345" s="8">
        <v>8</v>
      </c>
      <c r="C345" s="9">
        <v>393.29</v>
      </c>
      <c r="D345" s="9">
        <v>393.29</v>
      </c>
      <c r="E345" s="9">
        <f t="shared" si="5"/>
        <v>49.161250000000003</v>
      </c>
      <c r="F345" s="8">
        <v>240</v>
      </c>
      <c r="G345" s="8">
        <v>240</v>
      </c>
      <c r="H345" s="10" t="s">
        <v>1404</v>
      </c>
    </row>
    <row r="346" spans="1:8" x14ac:dyDescent="0.25">
      <c r="A346" s="7" t="s">
        <v>1031</v>
      </c>
      <c r="B346" s="8">
        <v>41</v>
      </c>
      <c r="C346" s="9">
        <v>479452.21</v>
      </c>
      <c r="D346" s="9">
        <v>427198.14</v>
      </c>
      <c r="E346" s="9">
        <f t="shared" si="5"/>
        <v>10419.466829268293</v>
      </c>
      <c r="F346" s="8">
        <v>1230</v>
      </c>
      <c r="G346" s="8">
        <v>4140</v>
      </c>
      <c r="H346" s="10" t="s">
        <v>1404</v>
      </c>
    </row>
    <row r="347" spans="1:8" x14ac:dyDescent="0.25">
      <c r="A347" s="7" t="s">
        <v>135</v>
      </c>
      <c r="B347" s="8">
        <v>55</v>
      </c>
      <c r="C347" s="9">
        <v>27401.56</v>
      </c>
      <c r="D347" s="9">
        <v>17835.439999999999</v>
      </c>
      <c r="E347" s="9">
        <f t="shared" si="5"/>
        <v>324.28072727272723</v>
      </c>
      <c r="F347" s="8">
        <v>816</v>
      </c>
      <c r="G347" s="8">
        <v>120</v>
      </c>
      <c r="H347" s="10" t="s">
        <v>1404</v>
      </c>
    </row>
    <row r="348" spans="1:8" x14ac:dyDescent="0.25">
      <c r="A348" s="7" t="s">
        <v>668</v>
      </c>
      <c r="B348" s="8">
        <v>304</v>
      </c>
      <c r="C348" s="9">
        <v>47017.869999999995</v>
      </c>
      <c r="D348" s="9">
        <v>20520.37</v>
      </c>
      <c r="E348" s="9">
        <f t="shared" si="5"/>
        <v>67.501217105263152</v>
      </c>
      <c r="F348" s="8">
        <v>18180</v>
      </c>
      <c r="G348" s="8">
        <v>20827</v>
      </c>
      <c r="H348" s="10" t="s">
        <v>1404</v>
      </c>
    </row>
    <row r="349" spans="1:8" x14ac:dyDescent="0.25">
      <c r="A349" s="7" t="s">
        <v>21</v>
      </c>
      <c r="B349" s="8">
        <v>1</v>
      </c>
      <c r="C349" s="9">
        <v>919.99</v>
      </c>
      <c r="D349" s="9">
        <v>664.55</v>
      </c>
      <c r="E349" s="9">
        <f t="shared" si="5"/>
        <v>664.55</v>
      </c>
      <c r="F349" s="8">
        <v>28</v>
      </c>
      <c r="G349" s="8">
        <v>4</v>
      </c>
      <c r="H349" s="10" t="s">
        <v>1404</v>
      </c>
    </row>
    <row r="350" spans="1:8" x14ac:dyDescent="0.25">
      <c r="A350" s="7" t="s">
        <v>1239</v>
      </c>
      <c r="B350" s="8">
        <v>1</v>
      </c>
      <c r="C350" s="9">
        <v>1058.8800000000001</v>
      </c>
      <c r="D350" s="9">
        <v>1058.8800000000001</v>
      </c>
      <c r="E350" s="9">
        <f t="shared" si="5"/>
        <v>1058.8800000000001</v>
      </c>
      <c r="F350" s="8">
        <v>23</v>
      </c>
      <c r="G350" s="8">
        <v>10</v>
      </c>
      <c r="H350" s="10" t="s">
        <v>1404</v>
      </c>
    </row>
    <row r="351" spans="1:8" x14ac:dyDescent="0.25">
      <c r="A351" s="7" t="s">
        <v>1238</v>
      </c>
      <c r="B351" s="8">
        <v>384</v>
      </c>
      <c r="C351" s="9">
        <v>343471.06</v>
      </c>
      <c r="D351" s="9">
        <v>305067.32</v>
      </c>
      <c r="E351" s="9">
        <f t="shared" si="5"/>
        <v>794.44614583333339</v>
      </c>
      <c r="F351" s="8">
        <v>13057</v>
      </c>
      <c r="G351" s="8">
        <v>697</v>
      </c>
      <c r="H351" s="10" t="s">
        <v>1404</v>
      </c>
    </row>
    <row r="352" spans="1:8" x14ac:dyDescent="0.25">
      <c r="A352" s="7" t="s">
        <v>201</v>
      </c>
      <c r="B352" s="8">
        <v>422</v>
      </c>
      <c r="C352" s="9">
        <v>4673.6000000000004</v>
      </c>
      <c r="D352" s="9">
        <v>3354.99</v>
      </c>
      <c r="E352" s="9">
        <f t="shared" si="5"/>
        <v>7.9502132701421795</v>
      </c>
      <c r="F352" s="8">
        <v>18510</v>
      </c>
      <c r="G352" s="8">
        <v>2907</v>
      </c>
      <c r="H352" s="10" t="s">
        <v>1404</v>
      </c>
    </row>
    <row r="353" spans="1:8" x14ac:dyDescent="0.25">
      <c r="A353" s="7" t="s">
        <v>521</v>
      </c>
      <c r="B353" s="8">
        <v>3</v>
      </c>
      <c r="C353" s="9">
        <v>1057.68</v>
      </c>
      <c r="D353" s="9">
        <v>627.6</v>
      </c>
      <c r="E353" s="9">
        <f t="shared" si="5"/>
        <v>209.20000000000002</v>
      </c>
      <c r="F353" s="8">
        <v>44</v>
      </c>
      <c r="G353" s="8">
        <v>110</v>
      </c>
      <c r="H353" s="10" t="s">
        <v>1404</v>
      </c>
    </row>
    <row r="354" spans="1:8" x14ac:dyDescent="0.25">
      <c r="A354" s="7" t="s">
        <v>650</v>
      </c>
      <c r="B354" s="8">
        <v>11</v>
      </c>
      <c r="C354" s="9">
        <v>6861.1</v>
      </c>
      <c r="D354" s="9">
        <v>5122.18</v>
      </c>
      <c r="E354" s="9">
        <f t="shared" si="5"/>
        <v>465.6527272727273</v>
      </c>
      <c r="F354" s="8">
        <v>92</v>
      </c>
      <c r="G354" s="8">
        <v>75</v>
      </c>
      <c r="H354" s="10" t="s">
        <v>1404</v>
      </c>
    </row>
    <row r="355" spans="1:8" x14ac:dyDescent="0.25">
      <c r="A355" s="7" t="s">
        <v>1231</v>
      </c>
      <c r="B355" s="8">
        <v>36</v>
      </c>
      <c r="C355" s="9">
        <v>17579.599999999999</v>
      </c>
      <c r="D355" s="9">
        <v>14661.849999999999</v>
      </c>
      <c r="E355" s="9">
        <f t="shared" si="5"/>
        <v>407.27361111111105</v>
      </c>
      <c r="F355" s="8">
        <v>1530</v>
      </c>
      <c r="G355" s="8">
        <v>1530</v>
      </c>
      <c r="H355" s="10" t="s">
        <v>1404</v>
      </c>
    </row>
    <row r="356" spans="1:8" x14ac:dyDescent="0.25">
      <c r="A356" s="7" t="s">
        <v>333</v>
      </c>
      <c r="B356" s="8">
        <v>5</v>
      </c>
      <c r="C356" s="9">
        <v>217.16</v>
      </c>
      <c r="D356" s="9">
        <v>217.16</v>
      </c>
      <c r="E356" s="9">
        <f t="shared" si="5"/>
        <v>43.432000000000002</v>
      </c>
      <c r="F356" s="8">
        <v>150</v>
      </c>
      <c r="G356" s="8">
        <v>300</v>
      </c>
      <c r="H356" s="10" t="s">
        <v>1404</v>
      </c>
    </row>
    <row r="357" spans="1:8" x14ac:dyDescent="0.25">
      <c r="A357" s="7" t="s">
        <v>1190</v>
      </c>
      <c r="B357" s="8">
        <v>1</v>
      </c>
      <c r="C357" s="9">
        <v>643.63</v>
      </c>
      <c r="D357" s="9">
        <v>125.44</v>
      </c>
      <c r="E357" s="9">
        <f t="shared" si="5"/>
        <v>125.44</v>
      </c>
      <c r="F357" s="8">
        <v>30</v>
      </c>
      <c r="G357" s="8">
        <v>46.6</v>
      </c>
      <c r="H357" s="10" t="s">
        <v>1404</v>
      </c>
    </row>
    <row r="358" spans="1:8" x14ac:dyDescent="0.25">
      <c r="A358" s="7" t="s">
        <v>934</v>
      </c>
      <c r="B358" s="8">
        <v>11</v>
      </c>
      <c r="C358" s="9">
        <v>22280</v>
      </c>
      <c r="D358" s="9">
        <v>11782.73</v>
      </c>
      <c r="E358" s="9">
        <f t="shared" si="5"/>
        <v>1071.1572727272726</v>
      </c>
      <c r="F358" s="8">
        <v>330</v>
      </c>
      <c r="G358" s="8">
        <v>330</v>
      </c>
      <c r="H358" s="10" t="s">
        <v>1404</v>
      </c>
    </row>
    <row r="359" spans="1:8" x14ac:dyDescent="0.25">
      <c r="A359" s="7" t="s">
        <v>84</v>
      </c>
      <c r="B359" s="8">
        <v>8</v>
      </c>
      <c r="C359" s="9">
        <v>1664.04</v>
      </c>
      <c r="D359" s="9">
        <v>50.42</v>
      </c>
      <c r="E359" s="9">
        <f t="shared" si="5"/>
        <v>6.3025000000000002</v>
      </c>
      <c r="F359" s="8">
        <v>240</v>
      </c>
      <c r="G359" s="8">
        <v>240</v>
      </c>
      <c r="H359" s="10" t="s">
        <v>1404</v>
      </c>
    </row>
    <row r="360" spans="1:8" x14ac:dyDescent="0.25">
      <c r="A360" s="7" t="s">
        <v>239</v>
      </c>
      <c r="B360" s="8">
        <v>4</v>
      </c>
      <c r="C360" s="9">
        <v>5.97</v>
      </c>
      <c r="D360" s="9">
        <v>5.97</v>
      </c>
      <c r="E360" s="9">
        <f t="shared" si="5"/>
        <v>1.4924999999999999</v>
      </c>
      <c r="F360" s="8">
        <v>150</v>
      </c>
      <c r="G360" s="8">
        <v>4</v>
      </c>
      <c r="H360" s="10" t="s">
        <v>1404</v>
      </c>
    </row>
    <row r="361" spans="1:8" x14ac:dyDescent="0.25">
      <c r="A361" s="7" t="s">
        <v>824</v>
      </c>
      <c r="B361" s="8">
        <v>6</v>
      </c>
      <c r="C361" s="9">
        <v>60.64</v>
      </c>
      <c r="D361" s="9">
        <v>60.64</v>
      </c>
      <c r="E361" s="9">
        <f t="shared" si="5"/>
        <v>10.106666666666667</v>
      </c>
      <c r="F361" s="8">
        <v>300</v>
      </c>
      <c r="G361" s="8">
        <v>6</v>
      </c>
      <c r="H361" s="10" t="s">
        <v>1404</v>
      </c>
    </row>
    <row r="362" spans="1:8" x14ac:dyDescent="0.25">
      <c r="A362" s="7" t="s">
        <v>374</v>
      </c>
      <c r="B362" s="8">
        <v>2</v>
      </c>
      <c r="C362" s="9">
        <v>402.1</v>
      </c>
      <c r="D362" s="9">
        <v>385.8</v>
      </c>
      <c r="E362" s="9">
        <f t="shared" si="5"/>
        <v>192.9</v>
      </c>
      <c r="F362" s="8">
        <v>40</v>
      </c>
      <c r="G362" s="8">
        <v>70</v>
      </c>
      <c r="H362" s="10" t="s">
        <v>1404</v>
      </c>
    </row>
    <row r="363" spans="1:8" x14ac:dyDescent="0.25">
      <c r="A363" s="7" t="s">
        <v>1311</v>
      </c>
      <c r="B363" s="8">
        <v>3</v>
      </c>
      <c r="C363" s="9">
        <v>703.28</v>
      </c>
      <c r="D363" s="9">
        <v>703.28</v>
      </c>
      <c r="E363" s="9">
        <f t="shared" si="5"/>
        <v>234.42666666666665</v>
      </c>
      <c r="F363" s="8">
        <v>270</v>
      </c>
      <c r="G363" s="8">
        <v>270</v>
      </c>
      <c r="H363" s="10" t="s">
        <v>1404</v>
      </c>
    </row>
    <row r="364" spans="1:8" x14ac:dyDescent="0.25">
      <c r="A364" s="7" t="s">
        <v>1388</v>
      </c>
      <c r="B364" s="8">
        <v>3</v>
      </c>
      <c r="C364" s="9">
        <v>313.10000000000002</v>
      </c>
      <c r="D364" s="9">
        <v>171.15</v>
      </c>
      <c r="E364" s="9">
        <f t="shared" si="5"/>
        <v>57.050000000000004</v>
      </c>
      <c r="F364" s="8">
        <v>94</v>
      </c>
      <c r="G364" s="8">
        <v>282</v>
      </c>
      <c r="H364" s="10" t="s">
        <v>1404</v>
      </c>
    </row>
    <row r="365" spans="1:8" x14ac:dyDescent="0.25">
      <c r="A365" s="7" t="s">
        <v>789</v>
      </c>
      <c r="B365" s="8">
        <v>5</v>
      </c>
      <c r="C365" s="9">
        <v>2793.8</v>
      </c>
      <c r="D365" s="9">
        <v>2185.1999999999998</v>
      </c>
      <c r="E365" s="9">
        <f t="shared" si="5"/>
        <v>437.03999999999996</v>
      </c>
      <c r="F365" s="8">
        <v>420</v>
      </c>
      <c r="G365" s="8">
        <v>420</v>
      </c>
      <c r="H365" s="10" t="s">
        <v>1404</v>
      </c>
    </row>
    <row r="366" spans="1:8" x14ac:dyDescent="0.25">
      <c r="A366" s="7" t="s">
        <v>749</v>
      </c>
      <c r="B366" s="8">
        <v>105</v>
      </c>
      <c r="C366" s="9">
        <v>1165.58</v>
      </c>
      <c r="D366" s="9">
        <v>55.82</v>
      </c>
      <c r="E366" s="9">
        <f t="shared" si="5"/>
        <v>0.53161904761904766</v>
      </c>
      <c r="F366" s="8">
        <v>3037</v>
      </c>
      <c r="G366" s="8">
        <v>424</v>
      </c>
      <c r="H366" s="10" t="s">
        <v>1404</v>
      </c>
    </row>
    <row r="367" spans="1:8" x14ac:dyDescent="0.25">
      <c r="A367" s="7" t="s">
        <v>873</v>
      </c>
      <c r="B367" s="8">
        <v>1</v>
      </c>
      <c r="C367" s="9">
        <v>0</v>
      </c>
      <c r="D367" s="9">
        <v>0</v>
      </c>
      <c r="E367" s="9">
        <f t="shared" si="5"/>
        <v>0</v>
      </c>
      <c r="F367" s="8">
        <v>30</v>
      </c>
      <c r="G367" s="8">
        <v>1</v>
      </c>
      <c r="H367" s="10" t="s">
        <v>1404</v>
      </c>
    </row>
    <row r="368" spans="1:8" x14ac:dyDescent="0.25">
      <c r="A368" s="7" t="s">
        <v>659</v>
      </c>
      <c r="B368" s="8">
        <v>3</v>
      </c>
      <c r="C368" s="9">
        <v>1455.28</v>
      </c>
      <c r="D368" s="9">
        <v>1455.28</v>
      </c>
      <c r="E368" s="9">
        <f t="shared" si="5"/>
        <v>485.09333333333331</v>
      </c>
      <c r="F368" s="8">
        <v>258</v>
      </c>
      <c r="G368" s="8">
        <v>9</v>
      </c>
      <c r="H368" s="10" t="s">
        <v>1404</v>
      </c>
    </row>
    <row r="369" spans="1:8" x14ac:dyDescent="0.25">
      <c r="A369" s="7" t="s">
        <v>193</v>
      </c>
      <c r="B369" s="8">
        <v>2</v>
      </c>
      <c r="C369" s="9">
        <v>9.56</v>
      </c>
      <c r="D369" s="9">
        <v>9.56</v>
      </c>
      <c r="E369" s="9">
        <f t="shared" si="5"/>
        <v>4.78</v>
      </c>
      <c r="F369" s="8">
        <v>60</v>
      </c>
      <c r="G369" s="8">
        <v>120</v>
      </c>
      <c r="H369" s="10" t="s">
        <v>1404</v>
      </c>
    </row>
    <row r="370" spans="1:8" x14ac:dyDescent="0.25">
      <c r="A370" s="7" t="s">
        <v>765</v>
      </c>
      <c r="B370" s="8">
        <v>33</v>
      </c>
      <c r="C370" s="9">
        <v>97469.12999999999</v>
      </c>
      <c r="D370" s="9">
        <v>87404.889999999985</v>
      </c>
      <c r="E370" s="9">
        <f t="shared" si="5"/>
        <v>2648.63303030303</v>
      </c>
      <c r="F370" s="8">
        <v>1165</v>
      </c>
      <c r="G370" s="8">
        <v>4877</v>
      </c>
      <c r="H370" s="10" t="s">
        <v>1404</v>
      </c>
    </row>
    <row r="371" spans="1:8" x14ac:dyDescent="0.25">
      <c r="A371" s="7" t="s">
        <v>1141</v>
      </c>
      <c r="B371" s="8">
        <v>1520</v>
      </c>
      <c r="C371" s="9">
        <v>1252976.29</v>
      </c>
      <c r="D371" s="9">
        <v>1026815.72</v>
      </c>
      <c r="E371" s="9">
        <f t="shared" si="5"/>
        <v>675.53665789473678</v>
      </c>
      <c r="F371" s="8">
        <v>63652</v>
      </c>
      <c r="G371" s="8">
        <v>4655</v>
      </c>
      <c r="H371" s="10" t="s">
        <v>1404</v>
      </c>
    </row>
    <row r="372" spans="1:8" x14ac:dyDescent="0.25">
      <c r="A372" s="7" t="s">
        <v>509</v>
      </c>
      <c r="B372" s="8">
        <v>4</v>
      </c>
      <c r="C372" s="9">
        <v>5999.96</v>
      </c>
      <c r="D372" s="9">
        <v>355.22</v>
      </c>
      <c r="E372" s="9">
        <f t="shared" si="5"/>
        <v>88.805000000000007</v>
      </c>
      <c r="F372" s="8">
        <v>360</v>
      </c>
      <c r="G372" s="8">
        <v>360</v>
      </c>
      <c r="H372" s="10" t="s">
        <v>1404</v>
      </c>
    </row>
    <row r="373" spans="1:8" x14ac:dyDescent="0.25">
      <c r="A373" s="7" t="s">
        <v>759</v>
      </c>
      <c r="B373" s="8">
        <v>14</v>
      </c>
      <c r="C373" s="9">
        <v>20051.310000000001</v>
      </c>
      <c r="D373" s="9">
        <v>7354.2</v>
      </c>
      <c r="E373" s="9">
        <f t="shared" si="5"/>
        <v>525.29999999999995</v>
      </c>
      <c r="F373" s="8">
        <v>420</v>
      </c>
      <c r="G373" s="8">
        <v>28</v>
      </c>
      <c r="H373" s="10" t="s">
        <v>1404</v>
      </c>
    </row>
    <row r="374" spans="1:8" x14ac:dyDescent="0.25">
      <c r="A374" s="7" t="s">
        <v>1222</v>
      </c>
      <c r="B374" s="8">
        <v>12</v>
      </c>
      <c r="C374" s="9">
        <v>8450.64</v>
      </c>
      <c r="D374" s="9">
        <v>7958.64</v>
      </c>
      <c r="E374" s="9">
        <f t="shared" si="5"/>
        <v>663.22</v>
      </c>
      <c r="F374" s="8">
        <v>346</v>
      </c>
      <c r="G374" s="8">
        <v>36</v>
      </c>
      <c r="H374" s="10" t="s">
        <v>1404</v>
      </c>
    </row>
    <row r="375" spans="1:8" x14ac:dyDescent="0.25">
      <c r="A375" s="7" t="s">
        <v>1020</v>
      </c>
      <c r="B375" s="8">
        <v>17</v>
      </c>
      <c r="C375" s="9">
        <v>555.70000000000005</v>
      </c>
      <c r="D375" s="9">
        <v>450.52</v>
      </c>
      <c r="E375" s="9">
        <f t="shared" si="5"/>
        <v>26.501176470588234</v>
      </c>
      <c r="F375" s="8">
        <v>690</v>
      </c>
      <c r="G375" s="8">
        <v>910</v>
      </c>
      <c r="H375" s="10" t="s">
        <v>1404</v>
      </c>
    </row>
    <row r="376" spans="1:8" x14ac:dyDescent="0.25">
      <c r="A376" s="7" t="s">
        <v>1015</v>
      </c>
      <c r="B376" s="8">
        <v>6</v>
      </c>
      <c r="C376" s="9">
        <v>111.78</v>
      </c>
      <c r="D376" s="9">
        <v>111.78</v>
      </c>
      <c r="E376" s="9">
        <f t="shared" si="5"/>
        <v>18.63</v>
      </c>
      <c r="F376" s="8">
        <v>75</v>
      </c>
      <c r="G376" s="8">
        <v>270</v>
      </c>
      <c r="H376" s="10" t="s">
        <v>1404</v>
      </c>
    </row>
    <row r="377" spans="1:8" x14ac:dyDescent="0.25">
      <c r="A377" s="7" t="s">
        <v>671</v>
      </c>
      <c r="B377" s="8">
        <v>1864</v>
      </c>
      <c r="C377" s="9">
        <v>441885.84</v>
      </c>
      <c r="D377" s="9">
        <v>175989.1</v>
      </c>
      <c r="E377" s="9">
        <f t="shared" si="5"/>
        <v>94.41475321888413</v>
      </c>
      <c r="F377" s="8">
        <v>123903</v>
      </c>
      <c r="G377" s="8">
        <v>123696</v>
      </c>
      <c r="H377" s="10" t="s">
        <v>1404</v>
      </c>
    </row>
    <row r="378" spans="1:8" x14ac:dyDescent="0.25">
      <c r="A378" s="7" t="s">
        <v>726</v>
      </c>
      <c r="B378" s="8">
        <v>189</v>
      </c>
      <c r="C378" s="9">
        <v>49704.42</v>
      </c>
      <c r="D378" s="9">
        <v>29044.73</v>
      </c>
      <c r="E378" s="9">
        <f t="shared" si="5"/>
        <v>153.67582010582009</v>
      </c>
      <c r="F378" s="8">
        <v>13380</v>
      </c>
      <c r="G378" s="8">
        <v>13305</v>
      </c>
      <c r="H378" s="10" t="s">
        <v>1404</v>
      </c>
    </row>
    <row r="379" spans="1:8" x14ac:dyDescent="0.25">
      <c r="A379" s="7" t="s">
        <v>593</v>
      </c>
      <c r="B379" s="8">
        <v>6</v>
      </c>
      <c r="C379" s="9">
        <v>268.01</v>
      </c>
      <c r="D379" s="9">
        <v>260.76</v>
      </c>
      <c r="E379" s="9">
        <f t="shared" si="5"/>
        <v>43.46</v>
      </c>
      <c r="F379" s="8">
        <v>172</v>
      </c>
      <c r="G379" s="8">
        <v>655</v>
      </c>
      <c r="H379" s="10" t="s">
        <v>1404</v>
      </c>
    </row>
    <row r="380" spans="1:8" x14ac:dyDescent="0.25">
      <c r="A380" s="7" t="s">
        <v>720</v>
      </c>
      <c r="B380" s="8">
        <v>1</v>
      </c>
      <c r="C380" s="9">
        <v>0.01</v>
      </c>
      <c r="D380" s="9">
        <v>0.01</v>
      </c>
      <c r="E380" s="9">
        <f t="shared" si="5"/>
        <v>0.01</v>
      </c>
      <c r="F380" s="8">
        <v>30</v>
      </c>
      <c r="G380" s="8">
        <v>0.27</v>
      </c>
      <c r="H380" s="10" t="s">
        <v>1404</v>
      </c>
    </row>
    <row r="381" spans="1:8" x14ac:dyDescent="0.25">
      <c r="A381" s="7" t="s">
        <v>901</v>
      </c>
      <c r="B381" s="8">
        <v>27</v>
      </c>
      <c r="C381" s="9">
        <v>5613.1100000000006</v>
      </c>
      <c r="D381" s="9">
        <v>3464.4</v>
      </c>
      <c r="E381" s="9">
        <f t="shared" si="5"/>
        <v>128.3111111111111</v>
      </c>
      <c r="F381" s="8">
        <v>1770</v>
      </c>
      <c r="G381" s="8">
        <v>1590</v>
      </c>
      <c r="H381" s="10" t="s">
        <v>1404</v>
      </c>
    </row>
    <row r="382" spans="1:8" x14ac:dyDescent="0.25">
      <c r="A382" s="7" t="s">
        <v>105</v>
      </c>
      <c r="B382" s="8">
        <v>63</v>
      </c>
      <c r="C382" s="9">
        <v>3046.58</v>
      </c>
      <c r="D382" s="9">
        <v>1581.26</v>
      </c>
      <c r="E382" s="9">
        <f t="shared" si="5"/>
        <v>25.099365079365079</v>
      </c>
      <c r="F382" s="8">
        <v>4110</v>
      </c>
      <c r="G382" s="8">
        <v>4610</v>
      </c>
      <c r="H382" s="10" t="s">
        <v>1404</v>
      </c>
    </row>
    <row r="383" spans="1:8" x14ac:dyDescent="0.25">
      <c r="A383" s="7" t="s">
        <v>520</v>
      </c>
      <c r="B383" s="8">
        <v>164</v>
      </c>
      <c r="C383" s="9">
        <v>24543.9</v>
      </c>
      <c r="D383" s="9">
        <v>16461.91</v>
      </c>
      <c r="E383" s="9">
        <f t="shared" si="5"/>
        <v>100.3775</v>
      </c>
      <c r="F383" s="8">
        <v>9951</v>
      </c>
      <c r="G383" s="8">
        <v>10220</v>
      </c>
      <c r="H383" s="10" t="s">
        <v>1404</v>
      </c>
    </row>
    <row r="384" spans="1:8" x14ac:dyDescent="0.25">
      <c r="A384" s="7" t="s">
        <v>806</v>
      </c>
      <c r="B384" s="8">
        <v>400</v>
      </c>
      <c r="C384" s="9">
        <v>39038.67</v>
      </c>
      <c r="D384" s="9">
        <v>13016.68</v>
      </c>
      <c r="E384" s="9">
        <f t="shared" si="5"/>
        <v>32.541699999999999</v>
      </c>
      <c r="F384" s="8">
        <v>26857</v>
      </c>
      <c r="G384" s="8">
        <v>26917</v>
      </c>
      <c r="H384" s="10" t="s">
        <v>1404</v>
      </c>
    </row>
    <row r="385" spans="1:8" x14ac:dyDescent="0.25">
      <c r="A385" s="7" t="s">
        <v>494</v>
      </c>
      <c r="B385" s="8">
        <v>77</v>
      </c>
      <c r="C385" s="9">
        <v>5307.1900000000005</v>
      </c>
      <c r="D385" s="9">
        <v>2952.45</v>
      </c>
      <c r="E385" s="9">
        <f t="shared" si="5"/>
        <v>38.343506493506489</v>
      </c>
      <c r="F385" s="8">
        <v>5250</v>
      </c>
      <c r="G385" s="8">
        <v>5310</v>
      </c>
      <c r="H385" s="10" t="s">
        <v>1404</v>
      </c>
    </row>
    <row r="386" spans="1:8" x14ac:dyDescent="0.25">
      <c r="A386" s="7" t="s">
        <v>896</v>
      </c>
      <c r="B386" s="8">
        <v>170</v>
      </c>
      <c r="C386" s="9">
        <v>20175.16</v>
      </c>
      <c r="D386" s="9">
        <v>8350.0399999999991</v>
      </c>
      <c r="E386" s="9">
        <f t="shared" ref="E386:E449" si="6">D386/B386</f>
        <v>49.117882352941173</v>
      </c>
      <c r="F386" s="8">
        <v>9822</v>
      </c>
      <c r="G386" s="8">
        <v>9882</v>
      </c>
      <c r="H386" s="10" t="s">
        <v>1404</v>
      </c>
    </row>
    <row r="387" spans="1:8" x14ac:dyDescent="0.25">
      <c r="A387" s="7" t="s">
        <v>100</v>
      </c>
      <c r="B387" s="8">
        <v>16</v>
      </c>
      <c r="C387" s="9">
        <v>144.65</v>
      </c>
      <c r="D387" s="9">
        <v>115.31</v>
      </c>
      <c r="E387" s="9">
        <f t="shared" si="6"/>
        <v>7.2068750000000001</v>
      </c>
      <c r="F387" s="8">
        <v>368</v>
      </c>
      <c r="G387" s="8">
        <v>782</v>
      </c>
      <c r="H387" s="10" t="s">
        <v>1404</v>
      </c>
    </row>
    <row r="388" spans="1:8" x14ac:dyDescent="0.25">
      <c r="A388" s="7" t="s">
        <v>450</v>
      </c>
      <c r="B388" s="8">
        <v>11</v>
      </c>
      <c r="C388" s="9">
        <v>111.97</v>
      </c>
      <c r="D388" s="9">
        <v>63.7</v>
      </c>
      <c r="E388" s="9">
        <f t="shared" si="6"/>
        <v>5.790909090909091</v>
      </c>
      <c r="F388" s="8">
        <v>628</v>
      </c>
      <c r="G388" s="8">
        <v>822</v>
      </c>
      <c r="H388" s="10" t="s">
        <v>1404</v>
      </c>
    </row>
    <row r="389" spans="1:8" x14ac:dyDescent="0.25">
      <c r="A389" s="7" t="s">
        <v>114</v>
      </c>
      <c r="B389" s="8">
        <v>178</v>
      </c>
      <c r="C389" s="9">
        <v>4810.4399999999996</v>
      </c>
      <c r="D389" s="9">
        <v>2395.1299999999997</v>
      </c>
      <c r="E389" s="9">
        <f t="shared" si="6"/>
        <v>13.45578651685393</v>
      </c>
      <c r="F389" s="8">
        <v>7622</v>
      </c>
      <c r="G389" s="8">
        <v>14017</v>
      </c>
      <c r="H389" s="10" t="s">
        <v>1404</v>
      </c>
    </row>
    <row r="390" spans="1:8" x14ac:dyDescent="0.25">
      <c r="A390" s="7" t="s">
        <v>1237</v>
      </c>
      <c r="B390" s="8">
        <v>2</v>
      </c>
      <c r="C390" s="9">
        <v>4.28</v>
      </c>
      <c r="D390" s="9">
        <v>0</v>
      </c>
      <c r="E390" s="9">
        <f t="shared" si="6"/>
        <v>0</v>
      </c>
      <c r="F390" s="8">
        <v>120</v>
      </c>
      <c r="G390" s="8">
        <v>60</v>
      </c>
      <c r="H390" s="10" t="s">
        <v>1404</v>
      </c>
    </row>
    <row r="391" spans="1:8" x14ac:dyDescent="0.25">
      <c r="A391" s="7" t="s">
        <v>880</v>
      </c>
      <c r="B391" s="8">
        <v>66</v>
      </c>
      <c r="C391" s="9">
        <v>32877.83</v>
      </c>
      <c r="D391" s="9">
        <v>26491.940000000002</v>
      </c>
      <c r="E391" s="9">
        <f t="shared" si="6"/>
        <v>401.39303030303034</v>
      </c>
      <c r="F391" s="8">
        <v>3030</v>
      </c>
      <c r="G391" s="8">
        <v>3030</v>
      </c>
      <c r="H391" s="10" t="s">
        <v>1404</v>
      </c>
    </row>
    <row r="392" spans="1:8" x14ac:dyDescent="0.25">
      <c r="A392" s="7" t="s">
        <v>372</v>
      </c>
      <c r="B392" s="8">
        <v>208</v>
      </c>
      <c r="C392" s="9">
        <v>7332.5</v>
      </c>
      <c r="D392" s="9">
        <v>1833.22</v>
      </c>
      <c r="E392" s="9">
        <f t="shared" si="6"/>
        <v>8.8135576923076933</v>
      </c>
      <c r="F392" s="8">
        <v>7783</v>
      </c>
      <c r="G392" s="8">
        <v>14468</v>
      </c>
      <c r="H392" s="10" t="s">
        <v>1404</v>
      </c>
    </row>
    <row r="393" spans="1:8" x14ac:dyDescent="0.25">
      <c r="A393" s="7" t="s">
        <v>401</v>
      </c>
      <c r="B393" s="8">
        <v>10</v>
      </c>
      <c r="C393" s="9">
        <v>608.14</v>
      </c>
      <c r="D393" s="9">
        <v>303.05</v>
      </c>
      <c r="E393" s="9">
        <f t="shared" si="6"/>
        <v>30.305</v>
      </c>
      <c r="F393" s="8">
        <v>480</v>
      </c>
      <c r="G393" s="8">
        <v>540</v>
      </c>
      <c r="H393" s="10" t="s">
        <v>1404</v>
      </c>
    </row>
    <row r="394" spans="1:8" x14ac:dyDescent="0.25">
      <c r="A394" s="7" t="s">
        <v>990</v>
      </c>
      <c r="B394" s="8">
        <v>2</v>
      </c>
      <c r="C394" s="9">
        <v>6945.11</v>
      </c>
      <c r="D394" s="9">
        <v>6945.11</v>
      </c>
      <c r="E394" s="9">
        <f t="shared" si="6"/>
        <v>3472.5549999999998</v>
      </c>
      <c r="F394" s="8">
        <v>18</v>
      </c>
      <c r="G394" s="8">
        <v>36</v>
      </c>
      <c r="H394" s="10" t="s">
        <v>1404</v>
      </c>
    </row>
    <row r="395" spans="1:8" x14ac:dyDescent="0.25">
      <c r="A395" s="7" t="s">
        <v>548</v>
      </c>
      <c r="B395" s="8">
        <v>4</v>
      </c>
      <c r="C395" s="9">
        <v>3974.89</v>
      </c>
      <c r="D395" s="9">
        <v>3685.07</v>
      </c>
      <c r="E395" s="9">
        <f t="shared" si="6"/>
        <v>921.26750000000004</v>
      </c>
      <c r="F395" s="8">
        <v>11</v>
      </c>
      <c r="G395" s="8">
        <v>6</v>
      </c>
      <c r="H395" s="10" t="s">
        <v>1404</v>
      </c>
    </row>
    <row r="396" spans="1:8" x14ac:dyDescent="0.25">
      <c r="A396" s="7" t="s">
        <v>1250</v>
      </c>
      <c r="B396" s="8">
        <v>5</v>
      </c>
      <c r="C396" s="9">
        <v>11613.72</v>
      </c>
      <c r="D396" s="9">
        <v>7365.22</v>
      </c>
      <c r="E396" s="9">
        <f t="shared" si="6"/>
        <v>1473.0440000000001</v>
      </c>
      <c r="F396" s="8">
        <v>21</v>
      </c>
      <c r="G396" s="8">
        <v>16</v>
      </c>
      <c r="H396" s="10" t="s">
        <v>1404</v>
      </c>
    </row>
    <row r="397" spans="1:8" x14ac:dyDescent="0.25">
      <c r="A397" s="7" t="s">
        <v>1119</v>
      </c>
      <c r="B397" s="8">
        <v>16</v>
      </c>
      <c r="C397" s="9">
        <v>46527.869999999995</v>
      </c>
      <c r="D397" s="9">
        <v>30939.269999999997</v>
      </c>
      <c r="E397" s="9">
        <f t="shared" si="6"/>
        <v>1933.7043749999998</v>
      </c>
      <c r="F397" s="8">
        <v>292</v>
      </c>
      <c r="G397" s="8">
        <v>56</v>
      </c>
      <c r="H397" s="10" t="s">
        <v>1404</v>
      </c>
    </row>
    <row r="398" spans="1:8" x14ac:dyDescent="0.25">
      <c r="A398" s="7" t="s">
        <v>410</v>
      </c>
      <c r="B398" s="8">
        <v>119</v>
      </c>
      <c r="C398" s="9">
        <v>6226.66</v>
      </c>
      <c r="D398" s="9">
        <v>2555.13</v>
      </c>
      <c r="E398" s="9">
        <f t="shared" si="6"/>
        <v>21.47168067226891</v>
      </c>
      <c r="F398" s="8">
        <v>7224</v>
      </c>
      <c r="G398" s="8">
        <v>7030</v>
      </c>
      <c r="H398" s="10" t="s">
        <v>1404</v>
      </c>
    </row>
    <row r="399" spans="1:8" x14ac:dyDescent="0.25">
      <c r="A399" s="7" t="s">
        <v>1323</v>
      </c>
      <c r="B399" s="8">
        <v>4</v>
      </c>
      <c r="C399" s="9">
        <v>2529.36</v>
      </c>
      <c r="D399" s="9">
        <v>2529.36</v>
      </c>
      <c r="E399" s="9">
        <f t="shared" si="6"/>
        <v>632.34</v>
      </c>
      <c r="F399" s="8">
        <v>120</v>
      </c>
      <c r="G399" s="8">
        <v>120</v>
      </c>
      <c r="H399" s="10" t="s">
        <v>1404</v>
      </c>
    </row>
    <row r="400" spans="1:8" x14ac:dyDescent="0.25">
      <c r="A400" s="7" t="s">
        <v>1085</v>
      </c>
      <c r="B400" s="8">
        <v>3</v>
      </c>
      <c r="C400" s="9">
        <v>30.69</v>
      </c>
      <c r="D400" s="9">
        <v>30.69</v>
      </c>
      <c r="E400" s="9">
        <f t="shared" si="6"/>
        <v>10.23</v>
      </c>
      <c r="F400" s="8">
        <v>90</v>
      </c>
      <c r="G400" s="8">
        <v>180</v>
      </c>
      <c r="H400" s="10" t="s">
        <v>1404</v>
      </c>
    </row>
    <row r="401" spans="1:8" x14ac:dyDescent="0.25">
      <c r="A401" s="7" t="s">
        <v>1217</v>
      </c>
      <c r="B401" s="8">
        <v>15</v>
      </c>
      <c r="C401" s="9">
        <v>1247.8699999999999</v>
      </c>
      <c r="D401" s="9">
        <v>1013.46</v>
      </c>
      <c r="E401" s="9">
        <f t="shared" si="6"/>
        <v>67.564000000000007</v>
      </c>
      <c r="F401" s="8">
        <v>463</v>
      </c>
      <c r="G401" s="8">
        <v>15</v>
      </c>
      <c r="H401" s="10" t="s">
        <v>1404</v>
      </c>
    </row>
    <row r="402" spans="1:8" x14ac:dyDescent="0.25">
      <c r="A402" s="7" t="s">
        <v>1216</v>
      </c>
      <c r="B402" s="8">
        <v>315</v>
      </c>
      <c r="C402" s="9">
        <v>62952.72</v>
      </c>
      <c r="D402" s="9">
        <v>59934.98</v>
      </c>
      <c r="E402" s="9">
        <f t="shared" si="6"/>
        <v>190.26977777777779</v>
      </c>
      <c r="F402" s="8">
        <v>12986</v>
      </c>
      <c r="G402" s="8">
        <v>923</v>
      </c>
      <c r="H402" s="10" t="s">
        <v>1404</v>
      </c>
    </row>
    <row r="403" spans="1:8" x14ac:dyDescent="0.25">
      <c r="A403" s="7" t="s">
        <v>232</v>
      </c>
      <c r="B403" s="8">
        <v>1</v>
      </c>
      <c r="C403" s="9">
        <v>1.87</v>
      </c>
      <c r="D403" s="9">
        <v>1.39</v>
      </c>
      <c r="E403" s="9">
        <f t="shared" si="6"/>
        <v>1.39</v>
      </c>
      <c r="F403" s="8">
        <v>30</v>
      </c>
      <c r="G403" s="8">
        <v>0.57599999999999996</v>
      </c>
      <c r="H403" s="10" t="s">
        <v>1404</v>
      </c>
    </row>
    <row r="404" spans="1:8" x14ac:dyDescent="0.25">
      <c r="A404" s="7" t="s">
        <v>295</v>
      </c>
      <c r="B404" s="8">
        <v>544</v>
      </c>
      <c r="C404" s="9">
        <v>68440.009999999995</v>
      </c>
      <c r="D404" s="9">
        <v>21928.35</v>
      </c>
      <c r="E404" s="9">
        <f t="shared" si="6"/>
        <v>40.309466911764702</v>
      </c>
      <c r="F404" s="8">
        <v>31089</v>
      </c>
      <c r="G404" s="8">
        <v>62550</v>
      </c>
      <c r="H404" s="10" t="s">
        <v>1404</v>
      </c>
    </row>
    <row r="405" spans="1:8" x14ac:dyDescent="0.25">
      <c r="A405" s="7" t="s">
        <v>1338</v>
      </c>
      <c r="B405" s="8">
        <v>2</v>
      </c>
      <c r="C405" s="9">
        <v>64.52</v>
      </c>
      <c r="D405" s="9">
        <v>30.54</v>
      </c>
      <c r="E405" s="9">
        <f t="shared" si="6"/>
        <v>15.27</v>
      </c>
      <c r="F405" s="8">
        <v>2</v>
      </c>
      <c r="G405" s="8">
        <v>1.5</v>
      </c>
      <c r="H405" s="10" t="s">
        <v>1404</v>
      </c>
    </row>
    <row r="406" spans="1:8" x14ac:dyDescent="0.25">
      <c r="A406" s="7" t="s">
        <v>1353</v>
      </c>
      <c r="B406" s="8">
        <v>1</v>
      </c>
      <c r="C406" s="9">
        <v>37.11</v>
      </c>
      <c r="D406" s="9">
        <v>30.71</v>
      </c>
      <c r="E406" s="9">
        <f t="shared" si="6"/>
        <v>30.71</v>
      </c>
      <c r="F406" s="8">
        <v>1</v>
      </c>
      <c r="G406" s="8">
        <v>1</v>
      </c>
      <c r="H406" s="10" t="s">
        <v>1404</v>
      </c>
    </row>
    <row r="407" spans="1:8" x14ac:dyDescent="0.25">
      <c r="A407" s="7" t="s">
        <v>1335</v>
      </c>
      <c r="B407" s="8">
        <v>1</v>
      </c>
      <c r="C407" s="9">
        <v>73.09</v>
      </c>
      <c r="D407" s="9">
        <v>0</v>
      </c>
      <c r="E407" s="9">
        <f t="shared" si="6"/>
        <v>0</v>
      </c>
      <c r="F407" s="8">
        <v>1</v>
      </c>
      <c r="G407" s="8">
        <v>1</v>
      </c>
      <c r="H407" s="10" t="s">
        <v>1404</v>
      </c>
    </row>
    <row r="408" spans="1:8" x14ac:dyDescent="0.25">
      <c r="A408" s="7" t="s">
        <v>1358</v>
      </c>
      <c r="B408" s="8">
        <v>3</v>
      </c>
      <c r="C408" s="9">
        <v>215.85</v>
      </c>
      <c r="D408" s="9">
        <v>144.47</v>
      </c>
      <c r="E408" s="9">
        <f t="shared" si="6"/>
        <v>48.156666666666666</v>
      </c>
      <c r="F408" s="8">
        <v>3</v>
      </c>
      <c r="G408" s="8">
        <v>502</v>
      </c>
      <c r="H408" s="10" t="s">
        <v>1404</v>
      </c>
    </row>
    <row r="409" spans="1:8" x14ac:dyDescent="0.25">
      <c r="A409" s="7" t="s">
        <v>1292</v>
      </c>
      <c r="B409" s="8">
        <v>1</v>
      </c>
      <c r="C409" s="9">
        <v>73.09</v>
      </c>
      <c r="D409" s="9">
        <v>0</v>
      </c>
      <c r="E409" s="9">
        <f t="shared" si="6"/>
        <v>0</v>
      </c>
      <c r="F409" s="8">
        <v>1</v>
      </c>
      <c r="G409" s="8">
        <v>700</v>
      </c>
      <c r="H409" s="10" t="s">
        <v>1404</v>
      </c>
    </row>
    <row r="410" spans="1:8" x14ac:dyDescent="0.25">
      <c r="A410" s="7" t="s">
        <v>1354</v>
      </c>
      <c r="B410" s="8">
        <v>2</v>
      </c>
      <c r="C410" s="9">
        <v>156.27000000000001</v>
      </c>
      <c r="D410" s="9">
        <v>72.37</v>
      </c>
      <c r="E410" s="9">
        <f t="shared" si="6"/>
        <v>36.185000000000002</v>
      </c>
      <c r="F410" s="8">
        <v>2</v>
      </c>
      <c r="G410" s="8">
        <v>1.5</v>
      </c>
      <c r="H410" s="10" t="s">
        <v>1404</v>
      </c>
    </row>
    <row r="411" spans="1:8" x14ac:dyDescent="0.25">
      <c r="A411" s="7" t="s">
        <v>1355</v>
      </c>
      <c r="B411" s="8">
        <v>2</v>
      </c>
      <c r="C411" s="9">
        <v>50.03</v>
      </c>
      <c r="D411" s="9">
        <v>43.79</v>
      </c>
      <c r="E411" s="9">
        <f t="shared" si="6"/>
        <v>21.895</v>
      </c>
      <c r="F411" s="8">
        <v>2</v>
      </c>
      <c r="G411" s="8">
        <v>2</v>
      </c>
      <c r="H411" s="10" t="s">
        <v>1404</v>
      </c>
    </row>
    <row r="412" spans="1:8" x14ac:dyDescent="0.25">
      <c r="A412" s="7" t="s">
        <v>1357</v>
      </c>
      <c r="B412" s="8">
        <v>3</v>
      </c>
      <c r="C412" s="9">
        <v>261.99</v>
      </c>
      <c r="D412" s="9">
        <v>0</v>
      </c>
      <c r="E412" s="9">
        <f t="shared" si="6"/>
        <v>0</v>
      </c>
      <c r="F412" s="8">
        <v>3</v>
      </c>
      <c r="G412" s="8">
        <v>2.4</v>
      </c>
      <c r="H412" s="10" t="s">
        <v>1404</v>
      </c>
    </row>
    <row r="413" spans="1:8" x14ac:dyDescent="0.25">
      <c r="A413" s="7" t="s">
        <v>1356</v>
      </c>
      <c r="B413" s="8">
        <v>4</v>
      </c>
      <c r="C413" s="9">
        <v>152.36000000000001</v>
      </c>
      <c r="D413" s="9">
        <v>82.35</v>
      </c>
      <c r="E413" s="9">
        <f t="shared" si="6"/>
        <v>20.587499999999999</v>
      </c>
      <c r="F413" s="8">
        <v>4</v>
      </c>
      <c r="G413" s="8">
        <v>3.5</v>
      </c>
      <c r="H413" s="10" t="s">
        <v>1404</v>
      </c>
    </row>
    <row r="414" spans="1:8" x14ac:dyDescent="0.25">
      <c r="A414" s="7" t="s">
        <v>1000</v>
      </c>
      <c r="B414" s="8">
        <v>55</v>
      </c>
      <c r="C414" s="9">
        <v>2419.2199999999998</v>
      </c>
      <c r="D414" s="9">
        <v>1891.55</v>
      </c>
      <c r="E414" s="9">
        <f t="shared" si="6"/>
        <v>34.391818181818181</v>
      </c>
      <c r="F414" s="8">
        <v>2780</v>
      </c>
      <c r="G414" s="8">
        <v>3350</v>
      </c>
      <c r="H414" s="10" t="s">
        <v>1404</v>
      </c>
    </row>
    <row r="415" spans="1:8" x14ac:dyDescent="0.25">
      <c r="A415" s="7" t="s">
        <v>1289</v>
      </c>
      <c r="B415" s="8">
        <v>4</v>
      </c>
      <c r="C415" s="9">
        <v>211.67</v>
      </c>
      <c r="D415" s="9">
        <v>10.79</v>
      </c>
      <c r="E415" s="9">
        <f t="shared" si="6"/>
        <v>2.6974999999999998</v>
      </c>
      <c r="F415" s="8">
        <v>180</v>
      </c>
      <c r="G415" s="8">
        <v>100</v>
      </c>
      <c r="H415" s="10" t="s">
        <v>1404</v>
      </c>
    </row>
    <row r="416" spans="1:8" x14ac:dyDescent="0.25">
      <c r="A416" s="7" t="s">
        <v>758</v>
      </c>
      <c r="B416" s="8">
        <v>3</v>
      </c>
      <c r="C416" s="9">
        <v>113.28</v>
      </c>
      <c r="D416" s="9">
        <v>75.84</v>
      </c>
      <c r="E416" s="9">
        <f t="shared" si="6"/>
        <v>25.28</v>
      </c>
      <c r="F416" s="8">
        <v>90</v>
      </c>
      <c r="G416" s="8">
        <v>354</v>
      </c>
      <c r="H416" s="10" t="s">
        <v>1404</v>
      </c>
    </row>
    <row r="417" spans="1:8" x14ac:dyDescent="0.25">
      <c r="A417" s="7" t="s">
        <v>652</v>
      </c>
      <c r="B417" s="8">
        <v>19</v>
      </c>
      <c r="C417" s="9">
        <v>7442.31</v>
      </c>
      <c r="D417" s="9">
        <v>1240.32</v>
      </c>
      <c r="E417" s="9">
        <f t="shared" si="6"/>
        <v>65.28</v>
      </c>
      <c r="F417" s="8">
        <v>375</v>
      </c>
      <c r="G417" s="8">
        <v>570</v>
      </c>
      <c r="H417" s="10" t="s">
        <v>1404</v>
      </c>
    </row>
    <row r="418" spans="1:8" x14ac:dyDescent="0.25">
      <c r="A418" s="7" t="s">
        <v>273</v>
      </c>
      <c r="B418" s="8">
        <v>60</v>
      </c>
      <c r="C418" s="9">
        <v>1905.48</v>
      </c>
      <c r="D418" s="9">
        <v>1012.1800000000001</v>
      </c>
      <c r="E418" s="9">
        <f t="shared" si="6"/>
        <v>16.869666666666667</v>
      </c>
      <c r="F418" s="8">
        <v>1896</v>
      </c>
      <c r="G418" s="8">
        <v>6288</v>
      </c>
      <c r="H418" s="10" t="s">
        <v>1404</v>
      </c>
    </row>
    <row r="419" spans="1:8" x14ac:dyDescent="0.25">
      <c r="A419" s="7" t="s">
        <v>106</v>
      </c>
      <c r="B419" s="8">
        <v>126</v>
      </c>
      <c r="C419" s="9">
        <v>37002.69</v>
      </c>
      <c r="D419" s="9">
        <v>18323.310000000001</v>
      </c>
      <c r="E419" s="9">
        <f t="shared" si="6"/>
        <v>145.42309523809524</v>
      </c>
      <c r="F419" s="8">
        <v>3834</v>
      </c>
      <c r="G419" s="8">
        <v>5040</v>
      </c>
      <c r="H419" s="10" t="s">
        <v>1404</v>
      </c>
    </row>
    <row r="420" spans="1:8" x14ac:dyDescent="0.25">
      <c r="A420" s="7" t="s">
        <v>1176</v>
      </c>
      <c r="B420" s="8">
        <v>9</v>
      </c>
      <c r="C420" s="9">
        <v>12613.03</v>
      </c>
      <c r="D420" s="9">
        <v>11076.13</v>
      </c>
      <c r="E420" s="9">
        <f t="shared" si="6"/>
        <v>1230.681111111111</v>
      </c>
      <c r="F420" s="8">
        <v>270</v>
      </c>
      <c r="G420" s="8">
        <v>15</v>
      </c>
      <c r="H420" s="10" t="s">
        <v>1404</v>
      </c>
    </row>
    <row r="421" spans="1:8" x14ac:dyDescent="0.25">
      <c r="A421" s="7" t="s">
        <v>1096</v>
      </c>
      <c r="B421" s="8">
        <v>55</v>
      </c>
      <c r="C421" s="9">
        <v>13920.449999999999</v>
      </c>
      <c r="D421" s="9">
        <v>12127.480000000001</v>
      </c>
      <c r="E421" s="9">
        <f t="shared" si="6"/>
        <v>220.4996363636364</v>
      </c>
      <c r="F421" s="8">
        <v>2310</v>
      </c>
      <c r="G421" s="8">
        <v>2069</v>
      </c>
      <c r="H421" s="10" t="s">
        <v>1404</v>
      </c>
    </row>
    <row r="422" spans="1:8" x14ac:dyDescent="0.25">
      <c r="A422" s="7" t="s">
        <v>1215</v>
      </c>
      <c r="B422" s="8">
        <v>494</v>
      </c>
      <c r="C422" s="9">
        <v>396132.92000000004</v>
      </c>
      <c r="D422" s="9">
        <v>356591.32</v>
      </c>
      <c r="E422" s="9">
        <f t="shared" si="6"/>
        <v>721.84477732793528</v>
      </c>
      <c r="F422" s="8">
        <v>18150</v>
      </c>
      <c r="G422" s="8">
        <v>35760</v>
      </c>
      <c r="H422" s="10" t="s">
        <v>1404</v>
      </c>
    </row>
    <row r="423" spans="1:8" x14ac:dyDescent="0.25">
      <c r="A423" s="7" t="s">
        <v>1058</v>
      </c>
      <c r="B423" s="8">
        <v>420</v>
      </c>
      <c r="C423" s="9">
        <v>221629.68999999997</v>
      </c>
      <c r="D423" s="9">
        <v>193250.00999999998</v>
      </c>
      <c r="E423" s="9">
        <f t="shared" si="6"/>
        <v>460.11907142857137</v>
      </c>
      <c r="F423" s="8">
        <v>16125</v>
      </c>
      <c r="G423" s="8">
        <v>32250</v>
      </c>
      <c r="H423" s="10" t="s">
        <v>1404</v>
      </c>
    </row>
    <row r="424" spans="1:8" x14ac:dyDescent="0.25">
      <c r="A424" s="7" t="s">
        <v>491</v>
      </c>
      <c r="B424" s="8">
        <v>30</v>
      </c>
      <c r="C424" s="9">
        <v>322.61</v>
      </c>
      <c r="D424" s="9">
        <v>300.8</v>
      </c>
      <c r="E424" s="9">
        <f t="shared" si="6"/>
        <v>10.026666666666667</v>
      </c>
      <c r="F424" s="8">
        <v>1460</v>
      </c>
      <c r="G424" s="8">
        <v>1490</v>
      </c>
      <c r="H424" s="10" t="s">
        <v>1404</v>
      </c>
    </row>
    <row r="425" spans="1:8" x14ac:dyDescent="0.25">
      <c r="A425" s="7" t="s">
        <v>211</v>
      </c>
      <c r="B425" s="8">
        <v>5</v>
      </c>
      <c r="C425" s="9">
        <v>1012.67</v>
      </c>
      <c r="D425" s="9">
        <v>881.93</v>
      </c>
      <c r="E425" s="9">
        <f t="shared" si="6"/>
        <v>176.386</v>
      </c>
      <c r="F425" s="8">
        <v>93</v>
      </c>
      <c r="G425" s="8">
        <v>12</v>
      </c>
      <c r="H425" s="10" t="s">
        <v>1404</v>
      </c>
    </row>
    <row r="426" spans="1:8" x14ac:dyDescent="0.25">
      <c r="A426" s="7" t="s">
        <v>95</v>
      </c>
      <c r="B426" s="8">
        <v>26</v>
      </c>
      <c r="C426" s="9">
        <v>1941.31</v>
      </c>
      <c r="D426" s="9">
        <v>774.69999999999993</v>
      </c>
      <c r="E426" s="9">
        <f t="shared" si="6"/>
        <v>29.796153846153842</v>
      </c>
      <c r="F426" s="8">
        <v>2340</v>
      </c>
      <c r="G426" s="8">
        <v>2340</v>
      </c>
      <c r="H426" s="10" t="s">
        <v>1404</v>
      </c>
    </row>
    <row r="427" spans="1:8" x14ac:dyDescent="0.25">
      <c r="A427" s="7" t="s">
        <v>1253</v>
      </c>
      <c r="B427" s="8">
        <v>230</v>
      </c>
      <c r="C427" s="9">
        <v>203858.8</v>
      </c>
      <c r="D427" s="9">
        <v>185609.12</v>
      </c>
      <c r="E427" s="9">
        <f t="shared" si="6"/>
        <v>806.99617391304344</v>
      </c>
      <c r="F427" s="8">
        <v>8443</v>
      </c>
      <c r="G427" s="8">
        <v>561</v>
      </c>
      <c r="H427" s="10" t="s">
        <v>1404</v>
      </c>
    </row>
    <row r="428" spans="1:8" x14ac:dyDescent="0.25">
      <c r="A428" s="7" t="s">
        <v>1312</v>
      </c>
      <c r="B428" s="8">
        <v>988</v>
      </c>
      <c r="C428" s="9">
        <v>15748.150000000001</v>
      </c>
      <c r="D428" s="9">
        <v>8825.4499999999989</v>
      </c>
      <c r="E428" s="9">
        <f t="shared" si="6"/>
        <v>8.9326417004048579</v>
      </c>
      <c r="F428" s="8">
        <v>60309</v>
      </c>
      <c r="G428" s="8">
        <v>77807</v>
      </c>
      <c r="H428" s="10" t="s">
        <v>1404</v>
      </c>
    </row>
    <row r="429" spans="1:8" x14ac:dyDescent="0.25">
      <c r="A429" s="7" t="s">
        <v>588</v>
      </c>
      <c r="B429" s="8">
        <v>1</v>
      </c>
      <c r="C429" s="9">
        <v>250</v>
      </c>
      <c r="D429" s="9">
        <v>26.99</v>
      </c>
      <c r="E429" s="9">
        <f t="shared" si="6"/>
        <v>26.99</v>
      </c>
      <c r="F429" s="8">
        <v>5</v>
      </c>
      <c r="G429" s="8">
        <v>5</v>
      </c>
      <c r="H429" s="10" t="s">
        <v>1404</v>
      </c>
    </row>
    <row r="430" spans="1:8" x14ac:dyDescent="0.25">
      <c r="A430" s="7" t="s">
        <v>736</v>
      </c>
      <c r="B430" s="8">
        <v>2</v>
      </c>
      <c r="C430" s="9">
        <v>535</v>
      </c>
      <c r="D430" s="9">
        <v>0</v>
      </c>
      <c r="E430" s="9">
        <f t="shared" si="6"/>
        <v>0</v>
      </c>
      <c r="F430" s="8">
        <v>60</v>
      </c>
      <c r="G430" s="8">
        <v>90</v>
      </c>
      <c r="H430" s="10" t="s">
        <v>1404</v>
      </c>
    </row>
    <row r="431" spans="1:8" x14ac:dyDescent="0.25">
      <c r="A431" s="7" t="s">
        <v>1255</v>
      </c>
      <c r="B431" s="8">
        <v>266</v>
      </c>
      <c r="C431" s="9">
        <v>235678.16</v>
      </c>
      <c r="D431" s="9">
        <v>171153.18999999997</v>
      </c>
      <c r="E431" s="9">
        <f t="shared" si="6"/>
        <v>643.43304511278188</v>
      </c>
      <c r="F431" s="8">
        <v>8943</v>
      </c>
      <c r="G431" s="8">
        <v>332</v>
      </c>
      <c r="H431" s="10" t="s">
        <v>1404</v>
      </c>
    </row>
    <row r="432" spans="1:8" x14ac:dyDescent="0.25">
      <c r="A432" s="7" t="s">
        <v>359</v>
      </c>
      <c r="B432" s="8">
        <v>4</v>
      </c>
      <c r="C432" s="9">
        <v>1428.4</v>
      </c>
      <c r="D432" s="9">
        <v>1428.4</v>
      </c>
      <c r="E432" s="9">
        <f t="shared" si="6"/>
        <v>357.1</v>
      </c>
      <c r="F432" s="8">
        <v>71</v>
      </c>
      <c r="G432" s="8">
        <v>20</v>
      </c>
      <c r="H432" s="10" t="s">
        <v>1404</v>
      </c>
    </row>
    <row r="433" spans="1:8" x14ac:dyDescent="0.25">
      <c r="A433" s="7" t="s">
        <v>233</v>
      </c>
      <c r="B433" s="8">
        <v>2</v>
      </c>
      <c r="C433" s="9">
        <v>19.68</v>
      </c>
      <c r="D433" s="9">
        <v>15.09</v>
      </c>
      <c r="E433" s="9">
        <f t="shared" si="6"/>
        <v>7.5449999999999999</v>
      </c>
      <c r="F433" s="8">
        <v>33</v>
      </c>
      <c r="G433" s="8">
        <v>36</v>
      </c>
      <c r="H433" s="10" t="s">
        <v>1404</v>
      </c>
    </row>
    <row r="434" spans="1:8" x14ac:dyDescent="0.25">
      <c r="A434" s="7" t="s">
        <v>1130</v>
      </c>
      <c r="B434" s="8">
        <v>5</v>
      </c>
      <c r="C434" s="9">
        <v>3610.74</v>
      </c>
      <c r="D434" s="9">
        <v>610.74</v>
      </c>
      <c r="E434" s="9">
        <f t="shared" si="6"/>
        <v>122.148</v>
      </c>
      <c r="F434" s="8">
        <v>120</v>
      </c>
      <c r="G434" s="8">
        <v>292.58999999999997</v>
      </c>
      <c r="H434" s="10" t="s">
        <v>1404</v>
      </c>
    </row>
    <row r="435" spans="1:8" x14ac:dyDescent="0.25">
      <c r="A435" s="7" t="s">
        <v>1009</v>
      </c>
      <c r="B435" s="8">
        <v>8</v>
      </c>
      <c r="C435" s="9">
        <v>2480</v>
      </c>
      <c r="D435" s="9">
        <v>0</v>
      </c>
      <c r="E435" s="9">
        <f t="shared" si="6"/>
        <v>0</v>
      </c>
      <c r="F435" s="8">
        <v>240</v>
      </c>
      <c r="G435" s="8">
        <v>840</v>
      </c>
      <c r="H435" s="10" t="s">
        <v>1404</v>
      </c>
    </row>
    <row r="436" spans="1:8" x14ac:dyDescent="0.25">
      <c r="A436" s="7" t="s">
        <v>1366</v>
      </c>
      <c r="B436" s="8">
        <v>13</v>
      </c>
      <c r="C436" s="9">
        <v>897.19</v>
      </c>
      <c r="D436" s="9">
        <v>80.86</v>
      </c>
      <c r="E436" s="9">
        <f t="shared" si="6"/>
        <v>6.22</v>
      </c>
      <c r="F436" s="8">
        <v>630</v>
      </c>
      <c r="G436" s="8">
        <v>657</v>
      </c>
      <c r="H436" s="10" t="s">
        <v>1404</v>
      </c>
    </row>
    <row r="437" spans="1:8" x14ac:dyDescent="0.25">
      <c r="A437" s="7" t="s">
        <v>884</v>
      </c>
      <c r="B437" s="8">
        <v>81</v>
      </c>
      <c r="C437" s="9">
        <v>7919.07</v>
      </c>
      <c r="D437" s="9">
        <v>3355.43</v>
      </c>
      <c r="E437" s="9">
        <f t="shared" si="6"/>
        <v>41.425061728395058</v>
      </c>
      <c r="F437" s="8">
        <v>5590</v>
      </c>
      <c r="G437" s="8">
        <v>10280</v>
      </c>
      <c r="H437" s="10" t="s">
        <v>1404</v>
      </c>
    </row>
    <row r="438" spans="1:8" x14ac:dyDescent="0.25">
      <c r="A438" s="7" t="s">
        <v>285</v>
      </c>
      <c r="B438" s="8">
        <v>137</v>
      </c>
      <c r="C438" s="9">
        <v>5097.21</v>
      </c>
      <c r="D438" s="9">
        <v>1972.12</v>
      </c>
      <c r="E438" s="9">
        <f t="shared" si="6"/>
        <v>14.395036496350365</v>
      </c>
      <c r="F438" s="8">
        <v>9285</v>
      </c>
      <c r="G438" s="8">
        <v>13545</v>
      </c>
      <c r="H438" s="10" t="s">
        <v>1404</v>
      </c>
    </row>
    <row r="439" spans="1:8" x14ac:dyDescent="0.25">
      <c r="A439" s="7" t="s">
        <v>157</v>
      </c>
      <c r="B439" s="8">
        <v>440</v>
      </c>
      <c r="C439" s="9">
        <v>14494.229999999998</v>
      </c>
      <c r="D439" s="9">
        <v>3500.44</v>
      </c>
      <c r="E439" s="9">
        <f t="shared" si="6"/>
        <v>7.9555454545454545</v>
      </c>
      <c r="F439" s="8">
        <v>18307</v>
      </c>
      <c r="G439" s="8">
        <v>36785</v>
      </c>
      <c r="H439" s="10" t="s">
        <v>1404</v>
      </c>
    </row>
    <row r="440" spans="1:8" x14ac:dyDescent="0.25">
      <c r="A440" s="7" t="s">
        <v>670</v>
      </c>
      <c r="B440" s="8">
        <v>10</v>
      </c>
      <c r="C440" s="9">
        <v>604.70000000000005</v>
      </c>
      <c r="D440" s="9">
        <v>247.5</v>
      </c>
      <c r="E440" s="9">
        <f t="shared" si="6"/>
        <v>24.75</v>
      </c>
      <c r="F440" s="8">
        <v>300</v>
      </c>
      <c r="G440" s="8">
        <v>600</v>
      </c>
      <c r="H440" s="10" t="s">
        <v>1404</v>
      </c>
    </row>
    <row r="441" spans="1:8" x14ac:dyDescent="0.25">
      <c r="A441" s="7" t="s">
        <v>475</v>
      </c>
      <c r="B441" s="8">
        <v>18</v>
      </c>
      <c r="C441" s="9">
        <v>11555.050000000001</v>
      </c>
      <c r="D441" s="9">
        <v>11447.54</v>
      </c>
      <c r="E441" s="9">
        <f t="shared" si="6"/>
        <v>635.97444444444454</v>
      </c>
      <c r="F441" s="8">
        <v>305</v>
      </c>
      <c r="G441" s="8">
        <v>40</v>
      </c>
      <c r="H441" s="10" t="s">
        <v>1404</v>
      </c>
    </row>
    <row r="442" spans="1:8" x14ac:dyDescent="0.25">
      <c r="A442" s="7" t="s">
        <v>1127</v>
      </c>
      <c r="B442" s="8">
        <v>1</v>
      </c>
      <c r="C442" s="9">
        <v>669.54</v>
      </c>
      <c r="D442" s="9">
        <v>669.54</v>
      </c>
      <c r="E442" s="9">
        <f t="shared" si="6"/>
        <v>669.54</v>
      </c>
      <c r="F442" s="8">
        <v>3</v>
      </c>
      <c r="G442" s="8">
        <v>3</v>
      </c>
      <c r="H442" s="10" t="s">
        <v>1404</v>
      </c>
    </row>
    <row r="443" spans="1:8" x14ac:dyDescent="0.25">
      <c r="A443" s="7" t="s">
        <v>850</v>
      </c>
      <c r="B443" s="8">
        <v>9</v>
      </c>
      <c r="C443" s="9">
        <v>165.34</v>
      </c>
      <c r="D443" s="9">
        <v>165.16</v>
      </c>
      <c r="E443" s="9">
        <f t="shared" si="6"/>
        <v>18.351111111111109</v>
      </c>
      <c r="F443" s="8">
        <v>600</v>
      </c>
      <c r="G443" s="8">
        <v>1080</v>
      </c>
      <c r="H443" s="10" t="s">
        <v>1404</v>
      </c>
    </row>
    <row r="444" spans="1:8" x14ac:dyDescent="0.25">
      <c r="A444" s="7" t="s">
        <v>1109</v>
      </c>
      <c r="B444" s="8">
        <v>18</v>
      </c>
      <c r="C444" s="9">
        <v>466.5</v>
      </c>
      <c r="D444" s="9">
        <v>428.38</v>
      </c>
      <c r="E444" s="9">
        <f t="shared" si="6"/>
        <v>23.798888888888889</v>
      </c>
      <c r="F444" s="8">
        <v>871</v>
      </c>
      <c r="G444" s="8">
        <v>1858</v>
      </c>
      <c r="H444" s="10" t="s">
        <v>1404</v>
      </c>
    </row>
    <row r="445" spans="1:8" x14ac:dyDescent="0.25">
      <c r="A445" s="7" t="s">
        <v>1060</v>
      </c>
      <c r="B445" s="8">
        <v>1</v>
      </c>
      <c r="C445" s="9">
        <v>22.86</v>
      </c>
      <c r="D445" s="9">
        <v>15.48</v>
      </c>
      <c r="E445" s="9">
        <f t="shared" si="6"/>
        <v>15.48</v>
      </c>
      <c r="F445" s="8">
        <v>80</v>
      </c>
      <c r="G445" s="8">
        <v>80</v>
      </c>
      <c r="H445" s="10" t="s">
        <v>1404</v>
      </c>
    </row>
    <row r="446" spans="1:8" x14ac:dyDescent="0.25">
      <c r="A446" s="7" t="s">
        <v>384</v>
      </c>
      <c r="B446" s="8">
        <v>66</v>
      </c>
      <c r="C446" s="9">
        <v>1058.6199999999999</v>
      </c>
      <c r="D446" s="9">
        <v>1030</v>
      </c>
      <c r="E446" s="9">
        <f t="shared" si="6"/>
        <v>15.606060606060606</v>
      </c>
      <c r="F446" s="8">
        <v>2460</v>
      </c>
      <c r="G446" s="8">
        <v>5400</v>
      </c>
      <c r="H446" s="10" t="s">
        <v>1404</v>
      </c>
    </row>
    <row r="447" spans="1:8" x14ac:dyDescent="0.25">
      <c r="A447" s="7" t="s">
        <v>751</v>
      </c>
      <c r="B447" s="8">
        <v>12</v>
      </c>
      <c r="C447" s="9">
        <v>111.63</v>
      </c>
      <c r="D447" s="9">
        <v>111.63</v>
      </c>
      <c r="E447" s="9">
        <f t="shared" si="6"/>
        <v>9.3025000000000002</v>
      </c>
      <c r="F447" s="8">
        <v>660</v>
      </c>
      <c r="G447" s="8">
        <v>1320</v>
      </c>
      <c r="H447" s="10" t="s">
        <v>1404</v>
      </c>
    </row>
    <row r="448" spans="1:8" x14ac:dyDescent="0.25">
      <c r="A448" s="7" t="s">
        <v>411</v>
      </c>
      <c r="B448" s="8">
        <v>5</v>
      </c>
      <c r="C448" s="9">
        <v>53.99</v>
      </c>
      <c r="D448" s="9">
        <v>49.55</v>
      </c>
      <c r="E448" s="9">
        <f t="shared" si="6"/>
        <v>9.91</v>
      </c>
      <c r="F448" s="8">
        <v>390</v>
      </c>
      <c r="G448" s="8">
        <v>420</v>
      </c>
      <c r="H448" s="10" t="s">
        <v>1404</v>
      </c>
    </row>
    <row r="449" spans="1:8" x14ac:dyDescent="0.25">
      <c r="A449" s="7" t="s">
        <v>493</v>
      </c>
      <c r="B449" s="8">
        <v>11</v>
      </c>
      <c r="C449" s="9">
        <v>362.33000000000004</v>
      </c>
      <c r="D449" s="9">
        <v>218.44</v>
      </c>
      <c r="E449" s="9">
        <f t="shared" si="6"/>
        <v>19.858181818181819</v>
      </c>
      <c r="F449" s="8">
        <v>450</v>
      </c>
      <c r="G449" s="8">
        <v>850</v>
      </c>
      <c r="H449" s="10" t="s">
        <v>1404</v>
      </c>
    </row>
    <row r="450" spans="1:8" x14ac:dyDescent="0.25">
      <c r="A450" s="7" t="s">
        <v>948</v>
      </c>
      <c r="B450" s="8">
        <v>5</v>
      </c>
      <c r="C450" s="9">
        <v>113.13</v>
      </c>
      <c r="D450" s="9">
        <v>48.96</v>
      </c>
      <c r="E450" s="9">
        <f t="shared" ref="E450:E513" si="7">D450/B450</f>
        <v>9.7919999999999998</v>
      </c>
      <c r="F450" s="8">
        <v>160</v>
      </c>
      <c r="G450" s="8">
        <v>780</v>
      </c>
      <c r="H450" s="10" t="s">
        <v>1404</v>
      </c>
    </row>
    <row r="451" spans="1:8" x14ac:dyDescent="0.25">
      <c r="A451" s="7" t="s">
        <v>228</v>
      </c>
      <c r="B451" s="8">
        <v>1</v>
      </c>
      <c r="C451" s="9">
        <v>18.41</v>
      </c>
      <c r="D451" s="9">
        <v>18.41</v>
      </c>
      <c r="E451" s="9">
        <f t="shared" si="7"/>
        <v>18.41</v>
      </c>
      <c r="F451" s="8">
        <v>30</v>
      </c>
      <c r="G451" s="8">
        <v>453</v>
      </c>
      <c r="H451" s="10" t="s">
        <v>1404</v>
      </c>
    </row>
    <row r="452" spans="1:8" x14ac:dyDescent="0.25">
      <c r="A452" s="7" t="s">
        <v>156</v>
      </c>
      <c r="B452" s="8">
        <v>29</v>
      </c>
      <c r="C452" s="9">
        <v>1103.98</v>
      </c>
      <c r="D452" s="9">
        <v>522.91</v>
      </c>
      <c r="E452" s="9">
        <f t="shared" si="7"/>
        <v>18.031379310344825</v>
      </c>
      <c r="F452" s="8">
        <v>1620</v>
      </c>
      <c r="G452" s="8">
        <v>3405</v>
      </c>
      <c r="H452" s="10" t="s">
        <v>1404</v>
      </c>
    </row>
    <row r="453" spans="1:8" x14ac:dyDescent="0.25">
      <c r="A453" s="7" t="s">
        <v>130</v>
      </c>
      <c r="B453" s="8">
        <v>7</v>
      </c>
      <c r="C453" s="9">
        <v>138.66999999999999</v>
      </c>
      <c r="D453" s="9">
        <v>138.66999999999999</v>
      </c>
      <c r="E453" s="9">
        <f t="shared" si="7"/>
        <v>19.809999999999999</v>
      </c>
      <c r="F453" s="8">
        <v>210</v>
      </c>
      <c r="G453" s="8">
        <v>210</v>
      </c>
      <c r="H453" s="10" t="s">
        <v>1404</v>
      </c>
    </row>
    <row r="454" spans="1:8" x14ac:dyDescent="0.25">
      <c r="A454" s="7" t="s">
        <v>546</v>
      </c>
      <c r="B454" s="8">
        <v>1</v>
      </c>
      <c r="C454" s="9">
        <v>30.13</v>
      </c>
      <c r="D454" s="9">
        <v>30.13</v>
      </c>
      <c r="E454" s="9">
        <f t="shared" si="7"/>
        <v>30.13</v>
      </c>
      <c r="F454" s="8">
        <v>90</v>
      </c>
      <c r="G454" s="8">
        <v>90</v>
      </c>
      <c r="H454" s="10" t="s">
        <v>1404</v>
      </c>
    </row>
    <row r="455" spans="1:8" x14ac:dyDescent="0.25">
      <c r="A455" s="7" t="s">
        <v>706</v>
      </c>
      <c r="B455" s="8">
        <v>8</v>
      </c>
      <c r="C455" s="9">
        <v>3798.4</v>
      </c>
      <c r="D455" s="9">
        <v>3793.42</v>
      </c>
      <c r="E455" s="9">
        <f t="shared" si="7"/>
        <v>474.17750000000001</v>
      </c>
      <c r="F455" s="8">
        <v>388</v>
      </c>
      <c r="G455" s="8">
        <v>218</v>
      </c>
      <c r="H455" s="10" t="s">
        <v>1404</v>
      </c>
    </row>
    <row r="456" spans="1:8" x14ac:dyDescent="0.25">
      <c r="A456" s="7" t="s">
        <v>673</v>
      </c>
      <c r="B456" s="8">
        <v>2</v>
      </c>
      <c r="C456" s="9">
        <v>22.33</v>
      </c>
      <c r="D456" s="9">
        <v>19.96</v>
      </c>
      <c r="E456" s="9">
        <f t="shared" si="7"/>
        <v>9.98</v>
      </c>
      <c r="F456" s="8">
        <v>40</v>
      </c>
      <c r="G456" s="8">
        <v>60</v>
      </c>
      <c r="H456" s="10" t="s">
        <v>1404</v>
      </c>
    </row>
    <row r="457" spans="1:8" x14ac:dyDescent="0.25">
      <c r="A457" s="7" t="s">
        <v>93</v>
      </c>
      <c r="B457" s="8">
        <v>12</v>
      </c>
      <c r="C457" s="9">
        <v>1147.92</v>
      </c>
      <c r="D457" s="9">
        <v>591.42999999999995</v>
      </c>
      <c r="E457" s="9">
        <f t="shared" si="7"/>
        <v>49.285833333333329</v>
      </c>
      <c r="F457" s="8">
        <v>360</v>
      </c>
      <c r="G457" s="8">
        <v>24</v>
      </c>
      <c r="H457" s="10" t="s">
        <v>1404</v>
      </c>
    </row>
    <row r="458" spans="1:8" x14ac:dyDescent="0.25">
      <c r="A458" s="7" t="s">
        <v>629</v>
      </c>
      <c r="B458" s="8">
        <v>35</v>
      </c>
      <c r="C458" s="9">
        <v>1396.13</v>
      </c>
      <c r="D458" s="9">
        <v>860.83</v>
      </c>
      <c r="E458" s="9">
        <f t="shared" si="7"/>
        <v>24.595142857142857</v>
      </c>
      <c r="F458" s="8">
        <v>1050</v>
      </c>
      <c r="G458" s="8">
        <v>1860</v>
      </c>
      <c r="H458" s="10" t="s">
        <v>1404</v>
      </c>
    </row>
    <row r="459" spans="1:8" x14ac:dyDescent="0.25">
      <c r="A459" s="7" t="s">
        <v>1175</v>
      </c>
      <c r="B459" s="8">
        <v>1</v>
      </c>
      <c r="C459" s="9">
        <v>371.13</v>
      </c>
      <c r="D459" s="9">
        <v>371.13</v>
      </c>
      <c r="E459" s="9">
        <f t="shared" si="7"/>
        <v>371.13</v>
      </c>
      <c r="F459" s="8">
        <v>60</v>
      </c>
      <c r="G459" s="8">
        <v>10</v>
      </c>
      <c r="H459" s="10" t="s">
        <v>1404</v>
      </c>
    </row>
    <row r="460" spans="1:8" x14ac:dyDescent="0.25">
      <c r="A460" s="7" t="s">
        <v>998</v>
      </c>
      <c r="B460" s="8">
        <v>14</v>
      </c>
      <c r="C460" s="9">
        <v>7.88</v>
      </c>
      <c r="D460" s="9">
        <v>7.88</v>
      </c>
      <c r="E460" s="9">
        <f t="shared" si="7"/>
        <v>0.56285714285714283</v>
      </c>
      <c r="F460" s="8">
        <v>420</v>
      </c>
      <c r="G460" s="8">
        <v>14</v>
      </c>
      <c r="H460" s="10" t="s">
        <v>1404</v>
      </c>
    </row>
    <row r="461" spans="1:8" x14ac:dyDescent="0.25">
      <c r="A461" s="7" t="s">
        <v>1395</v>
      </c>
      <c r="B461" s="8">
        <v>1</v>
      </c>
      <c r="C461" s="9">
        <v>455.35</v>
      </c>
      <c r="D461" s="9">
        <v>246.1</v>
      </c>
      <c r="E461" s="9">
        <f t="shared" si="7"/>
        <v>246.1</v>
      </c>
      <c r="F461" s="8">
        <v>90</v>
      </c>
      <c r="G461" s="8">
        <v>90</v>
      </c>
      <c r="H461" s="10" t="s">
        <v>1404</v>
      </c>
    </row>
    <row r="462" spans="1:8" x14ac:dyDescent="0.25">
      <c r="A462" s="7" t="s">
        <v>65</v>
      </c>
      <c r="B462" s="8">
        <v>1</v>
      </c>
      <c r="C462" s="9">
        <v>1.26</v>
      </c>
      <c r="D462" s="9">
        <v>0</v>
      </c>
      <c r="E462" s="9">
        <f t="shared" si="7"/>
        <v>0</v>
      </c>
      <c r="F462" s="8">
        <v>30</v>
      </c>
      <c r="G462" s="8">
        <v>180</v>
      </c>
      <c r="H462" s="10" t="s">
        <v>1404</v>
      </c>
    </row>
    <row r="463" spans="1:8" x14ac:dyDescent="0.25">
      <c r="A463" s="7" t="s">
        <v>837</v>
      </c>
      <c r="B463" s="8">
        <v>2</v>
      </c>
      <c r="C463" s="9">
        <v>23.12</v>
      </c>
      <c r="D463" s="9">
        <v>7.8</v>
      </c>
      <c r="E463" s="9">
        <f t="shared" si="7"/>
        <v>3.9</v>
      </c>
      <c r="F463" s="8">
        <v>10</v>
      </c>
      <c r="G463" s="8">
        <v>236</v>
      </c>
      <c r="H463" s="10" t="s">
        <v>1404</v>
      </c>
    </row>
    <row r="464" spans="1:8" x14ac:dyDescent="0.25">
      <c r="A464" s="7" t="s">
        <v>221</v>
      </c>
      <c r="B464" s="8">
        <v>63</v>
      </c>
      <c r="C464" s="9">
        <v>1935.82</v>
      </c>
      <c r="D464" s="9">
        <v>1732.7</v>
      </c>
      <c r="E464" s="9">
        <f t="shared" si="7"/>
        <v>27.503174603174603</v>
      </c>
      <c r="F464" s="8">
        <v>1558</v>
      </c>
      <c r="G464" s="8">
        <v>4535</v>
      </c>
      <c r="H464" s="10" t="s">
        <v>1404</v>
      </c>
    </row>
    <row r="465" spans="1:8" x14ac:dyDescent="0.25">
      <c r="A465" s="7" t="s">
        <v>33</v>
      </c>
      <c r="B465" s="8">
        <v>17</v>
      </c>
      <c r="C465" s="9">
        <v>765.31000000000006</v>
      </c>
      <c r="D465" s="9">
        <v>561.22</v>
      </c>
      <c r="E465" s="9">
        <f t="shared" si="7"/>
        <v>33.012941176470591</v>
      </c>
      <c r="F465" s="8">
        <v>309</v>
      </c>
      <c r="G465" s="8">
        <v>1668</v>
      </c>
      <c r="H465" s="10" t="s">
        <v>1404</v>
      </c>
    </row>
    <row r="466" spans="1:8" x14ac:dyDescent="0.25">
      <c r="A466" s="7" t="s">
        <v>32</v>
      </c>
      <c r="B466" s="8">
        <v>3</v>
      </c>
      <c r="C466" s="9">
        <v>100.7</v>
      </c>
      <c r="D466" s="9">
        <v>94.43</v>
      </c>
      <c r="E466" s="9">
        <f t="shared" si="7"/>
        <v>31.47666666666667</v>
      </c>
      <c r="F466" s="8">
        <v>120</v>
      </c>
      <c r="G466" s="8">
        <v>126</v>
      </c>
      <c r="H466" s="10" t="s">
        <v>1404</v>
      </c>
    </row>
    <row r="467" spans="1:8" x14ac:dyDescent="0.25">
      <c r="A467" s="7" t="s">
        <v>1180</v>
      </c>
      <c r="B467" s="8">
        <v>16</v>
      </c>
      <c r="C467" s="9">
        <v>63730.81</v>
      </c>
      <c r="D467" s="9">
        <v>38974.6</v>
      </c>
      <c r="E467" s="9">
        <f t="shared" si="7"/>
        <v>2435.9124999999999</v>
      </c>
      <c r="F467" s="8">
        <v>480</v>
      </c>
      <c r="G467" s="8">
        <v>3840</v>
      </c>
      <c r="H467" s="10" t="s">
        <v>1404</v>
      </c>
    </row>
    <row r="468" spans="1:8" x14ac:dyDescent="0.25">
      <c r="A468" s="7" t="s">
        <v>85</v>
      </c>
      <c r="B468" s="8">
        <v>11</v>
      </c>
      <c r="C468" s="9">
        <v>2520.2600000000002</v>
      </c>
      <c r="D468" s="9">
        <v>1946.12</v>
      </c>
      <c r="E468" s="9">
        <f t="shared" si="7"/>
        <v>176.92</v>
      </c>
      <c r="F468" s="8">
        <v>304</v>
      </c>
      <c r="G468" s="8">
        <v>540</v>
      </c>
      <c r="H468" s="10" t="s">
        <v>1404</v>
      </c>
    </row>
    <row r="469" spans="1:8" x14ac:dyDescent="0.25">
      <c r="A469" s="7" t="s">
        <v>442</v>
      </c>
      <c r="B469" s="8">
        <v>4</v>
      </c>
      <c r="C469" s="9">
        <v>412.65</v>
      </c>
      <c r="D469" s="9">
        <v>340.99</v>
      </c>
      <c r="E469" s="9">
        <f t="shared" si="7"/>
        <v>85.247500000000002</v>
      </c>
      <c r="F469" s="8">
        <v>264</v>
      </c>
      <c r="G469" s="8">
        <v>480</v>
      </c>
      <c r="H469" s="10" t="s">
        <v>1404</v>
      </c>
    </row>
    <row r="470" spans="1:8" x14ac:dyDescent="0.25">
      <c r="A470" s="7" t="s">
        <v>11</v>
      </c>
      <c r="B470" s="8">
        <v>7</v>
      </c>
      <c r="C470" s="9">
        <v>123.93</v>
      </c>
      <c r="D470" s="9">
        <v>88.26</v>
      </c>
      <c r="E470" s="9">
        <f t="shared" si="7"/>
        <v>12.608571428571429</v>
      </c>
      <c r="F470" s="8">
        <v>210</v>
      </c>
      <c r="G470" s="8">
        <v>735</v>
      </c>
      <c r="H470" s="10" t="s">
        <v>1404</v>
      </c>
    </row>
    <row r="471" spans="1:8" x14ac:dyDescent="0.25">
      <c r="A471" s="7" t="s">
        <v>10</v>
      </c>
      <c r="B471" s="8">
        <v>10</v>
      </c>
      <c r="C471" s="9">
        <v>3401.99</v>
      </c>
      <c r="D471" s="9">
        <v>79.72</v>
      </c>
      <c r="E471" s="9">
        <f t="shared" si="7"/>
        <v>7.9719999999999995</v>
      </c>
      <c r="F471" s="8">
        <v>133</v>
      </c>
      <c r="G471" s="8">
        <v>64</v>
      </c>
      <c r="H471" s="10" t="s">
        <v>1404</v>
      </c>
    </row>
    <row r="472" spans="1:8" x14ac:dyDescent="0.25">
      <c r="A472" s="7" t="s">
        <v>1247</v>
      </c>
      <c r="B472" s="8">
        <v>15</v>
      </c>
      <c r="C472" s="9">
        <v>2625.04</v>
      </c>
      <c r="D472" s="9">
        <v>2180.37</v>
      </c>
      <c r="E472" s="9">
        <f t="shared" si="7"/>
        <v>145.358</v>
      </c>
      <c r="F472" s="8">
        <v>125</v>
      </c>
      <c r="G472" s="8">
        <v>15</v>
      </c>
      <c r="H472" s="10" t="s">
        <v>1404</v>
      </c>
    </row>
    <row r="473" spans="1:8" x14ac:dyDescent="0.25">
      <c r="A473" s="7" t="s">
        <v>838</v>
      </c>
      <c r="B473" s="8">
        <v>13</v>
      </c>
      <c r="C473" s="9">
        <v>959.27</v>
      </c>
      <c r="D473" s="9">
        <v>868.58</v>
      </c>
      <c r="E473" s="9">
        <f t="shared" si="7"/>
        <v>66.813846153846157</v>
      </c>
      <c r="F473" s="8">
        <v>13</v>
      </c>
      <c r="G473" s="8">
        <v>13</v>
      </c>
      <c r="H473" s="10" t="s">
        <v>1404</v>
      </c>
    </row>
    <row r="474" spans="1:8" x14ac:dyDescent="0.25">
      <c r="A474" s="7" t="s">
        <v>1201</v>
      </c>
      <c r="B474" s="8">
        <v>1</v>
      </c>
      <c r="C474" s="9">
        <v>11.79</v>
      </c>
      <c r="D474" s="9">
        <v>11.79</v>
      </c>
      <c r="E474" s="9">
        <f t="shared" si="7"/>
        <v>11.79</v>
      </c>
      <c r="F474" s="8">
        <v>30</v>
      </c>
      <c r="G474" s="8">
        <v>1</v>
      </c>
      <c r="H474" s="10" t="s">
        <v>1404</v>
      </c>
    </row>
    <row r="475" spans="1:8" x14ac:dyDescent="0.25">
      <c r="A475" s="7" t="s">
        <v>1040</v>
      </c>
      <c r="B475" s="8">
        <v>24</v>
      </c>
      <c r="C475" s="9">
        <v>879.93000000000006</v>
      </c>
      <c r="D475" s="9">
        <v>723.14</v>
      </c>
      <c r="E475" s="9">
        <f t="shared" si="7"/>
        <v>30.130833333333332</v>
      </c>
      <c r="F475" s="8">
        <v>494</v>
      </c>
      <c r="G475" s="8">
        <v>1027</v>
      </c>
      <c r="H475" s="10" t="s">
        <v>1404</v>
      </c>
    </row>
    <row r="476" spans="1:8" x14ac:dyDescent="0.25">
      <c r="A476" s="7" t="s">
        <v>1046</v>
      </c>
      <c r="B476" s="8">
        <v>6</v>
      </c>
      <c r="C476" s="9">
        <v>8478.9599999999991</v>
      </c>
      <c r="D476" s="9">
        <v>6374.96</v>
      </c>
      <c r="E476" s="9">
        <f t="shared" si="7"/>
        <v>1062.4933333333333</v>
      </c>
      <c r="F476" s="8">
        <v>242</v>
      </c>
      <c r="G476" s="8">
        <v>17</v>
      </c>
      <c r="H476" s="10" t="s">
        <v>1404</v>
      </c>
    </row>
    <row r="477" spans="1:8" x14ac:dyDescent="0.25">
      <c r="A477" s="7" t="s">
        <v>376</v>
      </c>
      <c r="B477" s="8">
        <v>561</v>
      </c>
      <c r="C477" s="9">
        <v>770755.05</v>
      </c>
      <c r="D477" s="9">
        <v>606339.72000000009</v>
      </c>
      <c r="E477" s="9">
        <f t="shared" si="7"/>
        <v>1080.8194652406419</v>
      </c>
      <c r="F477" s="8">
        <v>19762</v>
      </c>
      <c r="G477" s="8">
        <v>4463.5</v>
      </c>
      <c r="H477" s="10" t="s">
        <v>1404</v>
      </c>
    </row>
    <row r="478" spans="1:8" x14ac:dyDescent="0.25">
      <c r="A478" s="7" t="s">
        <v>1030</v>
      </c>
      <c r="B478" s="8">
        <v>216</v>
      </c>
      <c r="C478" s="9">
        <v>455924.99</v>
      </c>
      <c r="D478" s="9">
        <v>349976.07</v>
      </c>
      <c r="E478" s="9">
        <f t="shared" si="7"/>
        <v>1620.2595833333335</v>
      </c>
      <c r="F478" s="8">
        <v>5235</v>
      </c>
      <c r="G478" s="8">
        <v>997</v>
      </c>
      <c r="H478" s="10" t="s">
        <v>1404</v>
      </c>
    </row>
    <row r="479" spans="1:8" x14ac:dyDescent="0.25">
      <c r="A479" s="7" t="s">
        <v>1131</v>
      </c>
      <c r="B479" s="8">
        <v>3</v>
      </c>
      <c r="C479" s="9">
        <v>5831.7</v>
      </c>
      <c r="D479" s="9">
        <v>4250.8100000000004</v>
      </c>
      <c r="E479" s="9">
        <f t="shared" si="7"/>
        <v>1416.9366666666667</v>
      </c>
      <c r="F479" s="8">
        <v>150</v>
      </c>
      <c r="G479" s="8">
        <v>18</v>
      </c>
      <c r="H479" s="10" t="s">
        <v>1404</v>
      </c>
    </row>
    <row r="480" spans="1:8" x14ac:dyDescent="0.25">
      <c r="A480" s="7" t="s">
        <v>322</v>
      </c>
      <c r="B480" s="8">
        <v>832</v>
      </c>
      <c r="C480" s="9">
        <v>33918.81</v>
      </c>
      <c r="D480" s="9">
        <v>12708.65</v>
      </c>
      <c r="E480" s="9">
        <f t="shared" si="7"/>
        <v>15.274819711538461</v>
      </c>
      <c r="F480" s="8">
        <v>51221</v>
      </c>
      <c r="G480" s="8">
        <v>129558</v>
      </c>
      <c r="H480" s="10" t="s">
        <v>1404</v>
      </c>
    </row>
    <row r="481" spans="1:8" x14ac:dyDescent="0.25">
      <c r="A481" s="7" t="s">
        <v>613</v>
      </c>
      <c r="B481" s="8">
        <v>7</v>
      </c>
      <c r="C481" s="9">
        <v>269.97000000000003</v>
      </c>
      <c r="D481" s="9">
        <v>114.43</v>
      </c>
      <c r="E481" s="9">
        <f t="shared" si="7"/>
        <v>16.34714285714286</v>
      </c>
      <c r="F481" s="8">
        <v>114</v>
      </c>
      <c r="G481" s="8">
        <v>1320</v>
      </c>
      <c r="H481" s="10" t="s">
        <v>1404</v>
      </c>
    </row>
    <row r="482" spans="1:8" x14ac:dyDescent="0.25">
      <c r="A482" s="7" t="s">
        <v>614</v>
      </c>
      <c r="B482" s="8">
        <v>3</v>
      </c>
      <c r="C482" s="9">
        <v>289.93</v>
      </c>
      <c r="D482" s="9">
        <v>253.65</v>
      </c>
      <c r="E482" s="9">
        <f t="shared" si="7"/>
        <v>84.55</v>
      </c>
      <c r="F482" s="8">
        <v>65</v>
      </c>
      <c r="G482" s="8">
        <v>495</v>
      </c>
      <c r="H482" s="10" t="s">
        <v>1404</v>
      </c>
    </row>
    <row r="483" spans="1:8" x14ac:dyDescent="0.25">
      <c r="A483" s="7" t="s">
        <v>1011</v>
      </c>
      <c r="B483" s="8">
        <v>82</v>
      </c>
      <c r="C483" s="9">
        <v>42544.42</v>
      </c>
      <c r="D483" s="9">
        <v>24691.74</v>
      </c>
      <c r="E483" s="9">
        <f t="shared" si="7"/>
        <v>301.11878048780488</v>
      </c>
      <c r="F483" s="8">
        <v>1804</v>
      </c>
      <c r="G483" s="8">
        <v>2663</v>
      </c>
      <c r="H483" s="10" t="s">
        <v>1404</v>
      </c>
    </row>
    <row r="484" spans="1:8" x14ac:dyDescent="0.25">
      <c r="A484" s="7" t="s">
        <v>949</v>
      </c>
      <c r="B484" s="8">
        <v>8</v>
      </c>
      <c r="C484" s="9">
        <v>263.48</v>
      </c>
      <c r="D484" s="9">
        <v>211.31</v>
      </c>
      <c r="E484" s="9">
        <f t="shared" si="7"/>
        <v>26.41375</v>
      </c>
      <c r="F484" s="8">
        <v>97</v>
      </c>
      <c r="G484" s="8">
        <v>13</v>
      </c>
      <c r="H484" s="10" t="s">
        <v>1404</v>
      </c>
    </row>
    <row r="485" spans="1:8" x14ac:dyDescent="0.25">
      <c r="A485" s="7" t="s">
        <v>620</v>
      </c>
      <c r="B485" s="8">
        <v>3</v>
      </c>
      <c r="C485" s="9">
        <v>524.97</v>
      </c>
      <c r="D485" s="9">
        <v>524.97</v>
      </c>
      <c r="E485" s="9">
        <f t="shared" si="7"/>
        <v>174.99</v>
      </c>
      <c r="F485" s="8">
        <v>90</v>
      </c>
      <c r="G485" s="8">
        <v>30</v>
      </c>
      <c r="H485" s="10" t="s">
        <v>1404</v>
      </c>
    </row>
    <row r="486" spans="1:8" x14ac:dyDescent="0.25">
      <c r="A486" s="7" t="s">
        <v>102</v>
      </c>
      <c r="B486" s="8">
        <v>5</v>
      </c>
      <c r="C486" s="9">
        <v>30.62</v>
      </c>
      <c r="D486" s="9">
        <v>18.649999999999999</v>
      </c>
      <c r="E486" s="9">
        <f t="shared" si="7"/>
        <v>3.7299999999999995</v>
      </c>
      <c r="F486" s="8">
        <v>73</v>
      </c>
      <c r="G486" s="8">
        <v>127</v>
      </c>
      <c r="H486" s="10" t="s">
        <v>1404</v>
      </c>
    </row>
    <row r="487" spans="1:8" x14ac:dyDescent="0.25">
      <c r="A487" s="7" t="s">
        <v>856</v>
      </c>
      <c r="B487" s="8">
        <v>1</v>
      </c>
      <c r="C487" s="9">
        <v>11.13</v>
      </c>
      <c r="D487" s="9">
        <v>11.13</v>
      </c>
      <c r="E487" s="9">
        <f t="shared" si="7"/>
        <v>11.13</v>
      </c>
      <c r="F487" s="8">
        <v>30</v>
      </c>
      <c r="G487" s="8">
        <v>28</v>
      </c>
      <c r="H487" s="10" t="s">
        <v>1404</v>
      </c>
    </row>
    <row r="488" spans="1:8" x14ac:dyDescent="0.25">
      <c r="A488" s="7" t="s">
        <v>370</v>
      </c>
      <c r="B488" s="8">
        <v>26</v>
      </c>
      <c r="C488" s="9">
        <v>10518.21</v>
      </c>
      <c r="D488" s="9">
        <v>3974.32</v>
      </c>
      <c r="E488" s="9">
        <f t="shared" si="7"/>
        <v>152.85846153846154</v>
      </c>
      <c r="F488" s="8">
        <v>734</v>
      </c>
      <c r="G488" s="8">
        <v>1936</v>
      </c>
      <c r="H488" s="10" t="s">
        <v>1404</v>
      </c>
    </row>
    <row r="489" spans="1:8" x14ac:dyDescent="0.25">
      <c r="A489" s="7" t="s">
        <v>1362</v>
      </c>
      <c r="B489" s="8">
        <v>2</v>
      </c>
      <c r="C489" s="9">
        <v>27.83</v>
      </c>
      <c r="D489" s="9">
        <v>15.5</v>
      </c>
      <c r="E489" s="9">
        <f t="shared" si="7"/>
        <v>7.75</v>
      </c>
      <c r="F489" s="8">
        <v>46</v>
      </c>
      <c r="G489" s="8">
        <v>100</v>
      </c>
      <c r="H489" s="10" t="s">
        <v>1404</v>
      </c>
    </row>
    <row r="490" spans="1:8" x14ac:dyDescent="0.25">
      <c r="A490" s="7" t="s">
        <v>851</v>
      </c>
      <c r="B490" s="8">
        <v>61</v>
      </c>
      <c r="C490" s="9">
        <v>9685.5300000000007</v>
      </c>
      <c r="D490" s="9">
        <v>5367.28</v>
      </c>
      <c r="E490" s="9">
        <f t="shared" si="7"/>
        <v>87.988196721311468</v>
      </c>
      <c r="F490" s="8">
        <v>1816</v>
      </c>
      <c r="G490" s="8">
        <v>2596.4499999999998</v>
      </c>
      <c r="H490" s="10" t="s">
        <v>1404</v>
      </c>
    </row>
    <row r="491" spans="1:8" x14ac:dyDescent="0.25">
      <c r="A491" s="7" t="s">
        <v>1368</v>
      </c>
      <c r="B491" s="8">
        <v>21</v>
      </c>
      <c r="C491" s="9">
        <v>1783.84</v>
      </c>
      <c r="D491" s="9">
        <v>1061.28</v>
      </c>
      <c r="E491" s="9">
        <f t="shared" si="7"/>
        <v>50.537142857142854</v>
      </c>
      <c r="F491" s="8">
        <v>1128</v>
      </c>
      <c r="G491" s="8">
        <v>3260</v>
      </c>
      <c r="H491" s="10" t="s">
        <v>1404</v>
      </c>
    </row>
    <row r="492" spans="1:8" x14ac:dyDescent="0.25">
      <c r="A492" s="7" t="s">
        <v>392</v>
      </c>
      <c r="B492" s="8">
        <v>661</v>
      </c>
      <c r="C492" s="9">
        <v>1302551.6099999999</v>
      </c>
      <c r="D492" s="9">
        <v>962951.33000000007</v>
      </c>
      <c r="E492" s="9">
        <f t="shared" si="7"/>
        <v>1456.8098789712558</v>
      </c>
      <c r="F492" s="8">
        <v>37492</v>
      </c>
      <c r="G492" s="8">
        <v>4855</v>
      </c>
      <c r="H492" s="10" t="s">
        <v>1404</v>
      </c>
    </row>
    <row r="493" spans="1:8" x14ac:dyDescent="0.25">
      <c r="A493" s="7" t="s">
        <v>257</v>
      </c>
      <c r="B493" s="8">
        <v>138</v>
      </c>
      <c r="C493" s="9">
        <v>30036.28</v>
      </c>
      <c r="D493" s="9">
        <v>4456.67</v>
      </c>
      <c r="E493" s="9">
        <f t="shared" si="7"/>
        <v>32.294710144927535</v>
      </c>
      <c r="F493" s="8">
        <v>4135</v>
      </c>
      <c r="G493" s="8">
        <v>14890</v>
      </c>
      <c r="H493" s="10" t="s">
        <v>1404</v>
      </c>
    </row>
    <row r="494" spans="1:8" x14ac:dyDescent="0.25">
      <c r="A494" s="7" t="s">
        <v>1121</v>
      </c>
      <c r="B494" s="8">
        <v>8</v>
      </c>
      <c r="C494" s="9">
        <v>2065.4699999999998</v>
      </c>
      <c r="D494" s="9">
        <v>2065.4699999999998</v>
      </c>
      <c r="E494" s="9">
        <f t="shared" si="7"/>
        <v>258.18374999999997</v>
      </c>
      <c r="F494" s="8">
        <v>240</v>
      </c>
      <c r="G494" s="8">
        <v>360</v>
      </c>
      <c r="H494" s="10" t="s">
        <v>1404</v>
      </c>
    </row>
    <row r="495" spans="1:8" x14ac:dyDescent="0.25">
      <c r="A495" s="7" t="s">
        <v>941</v>
      </c>
      <c r="B495" s="8">
        <v>19</v>
      </c>
      <c r="C495" s="9">
        <v>256.04000000000002</v>
      </c>
      <c r="D495" s="9">
        <v>215.79</v>
      </c>
      <c r="E495" s="9">
        <f t="shared" si="7"/>
        <v>11.357368421052632</v>
      </c>
      <c r="F495" s="8">
        <v>535</v>
      </c>
      <c r="G495" s="8">
        <v>190</v>
      </c>
      <c r="H495" s="10" t="s">
        <v>1404</v>
      </c>
    </row>
    <row r="496" spans="1:8" x14ac:dyDescent="0.25">
      <c r="A496" s="7" t="s">
        <v>1073</v>
      </c>
      <c r="B496" s="8">
        <v>35</v>
      </c>
      <c r="C496" s="9">
        <v>451207.25</v>
      </c>
      <c r="D496" s="9">
        <v>361286.02</v>
      </c>
      <c r="E496" s="9">
        <f t="shared" si="7"/>
        <v>10322.457714285714</v>
      </c>
      <c r="F496" s="8">
        <v>1082</v>
      </c>
      <c r="G496" s="8">
        <v>1322</v>
      </c>
      <c r="H496" s="10" t="s">
        <v>1404</v>
      </c>
    </row>
    <row r="497" spans="1:8" x14ac:dyDescent="0.25">
      <c r="A497" s="7" t="s">
        <v>1291</v>
      </c>
      <c r="B497" s="8">
        <v>2</v>
      </c>
      <c r="C497" s="9">
        <v>26.19</v>
      </c>
      <c r="D497" s="9">
        <v>26.19</v>
      </c>
      <c r="E497" s="9">
        <f t="shared" si="7"/>
        <v>13.095000000000001</v>
      </c>
      <c r="F497" s="8">
        <v>25</v>
      </c>
      <c r="G497" s="8">
        <v>150</v>
      </c>
      <c r="H497" s="10" t="s">
        <v>1404</v>
      </c>
    </row>
    <row r="498" spans="1:8" x14ac:dyDescent="0.25">
      <c r="A498" s="7" t="s">
        <v>836</v>
      </c>
      <c r="B498" s="8">
        <v>3</v>
      </c>
      <c r="C498" s="9">
        <v>31.74</v>
      </c>
      <c r="D498" s="9">
        <v>9.5299999999999994</v>
      </c>
      <c r="E498" s="9">
        <f t="shared" si="7"/>
        <v>3.1766666666666663</v>
      </c>
      <c r="F498" s="8">
        <v>80</v>
      </c>
      <c r="G498" s="8">
        <v>120</v>
      </c>
      <c r="H498" s="10" t="s">
        <v>1404</v>
      </c>
    </row>
    <row r="499" spans="1:8" x14ac:dyDescent="0.25">
      <c r="A499" s="7" t="s">
        <v>996</v>
      </c>
      <c r="B499" s="8">
        <v>196</v>
      </c>
      <c r="C499" s="9">
        <v>182558.4</v>
      </c>
      <c r="D499" s="9">
        <v>110520.13</v>
      </c>
      <c r="E499" s="9">
        <f t="shared" si="7"/>
        <v>563.87821428571431</v>
      </c>
      <c r="F499" s="8">
        <v>5456</v>
      </c>
      <c r="G499" s="8">
        <v>13380</v>
      </c>
      <c r="H499" s="10" t="s">
        <v>1404</v>
      </c>
    </row>
    <row r="500" spans="1:8" x14ac:dyDescent="0.25">
      <c r="A500" s="7" t="s">
        <v>55</v>
      </c>
      <c r="B500" s="8">
        <v>1</v>
      </c>
      <c r="C500" s="9">
        <v>17.27</v>
      </c>
      <c r="D500" s="9">
        <v>13.41</v>
      </c>
      <c r="E500" s="9">
        <f t="shared" si="7"/>
        <v>13.41</v>
      </c>
      <c r="F500" s="8">
        <v>14</v>
      </c>
      <c r="G500" s="8">
        <v>40</v>
      </c>
      <c r="H500" s="10" t="s">
        <v>1404</v>
      </c>
    </row>
    <row r="501" spans="1:8" x14ac:dyDescent="0.25">
      <c r="A501" s="7" t="s">
        <v>1034</v>
      </c>
      <c r="B501" s="8">
        <v>946</v>
      </c>
      <c r="C501" s="9">
        <v>470017.59</v>
      </c>
      <c r="D501" s="9">
        <v>353107.26</v>
      </c>
      <c r="E501" s="9">
        <f t="shared" si="7"/>
        <v>373.26348837209304</v>
      </c>
      <c r="F501" s="8">
        <v>56206</v>
      </c>
      <c r="G501" s="8">
        <v>208538</v>
      </c>
      <c r="H501" s="10" t="s">
        <v>1404</v>
      </c>
    </row>
    <row r="502" spans="1:8" x14ac:dyDescent="0.25">
      <c r="A502" s="7" t="s">
        <v>945</v>
      </c>
      <c r="B502" s="8">
        <v>21</v>
      </c>
      <c r="C502" s="9">
        <v>45528.170000000006</v>
      </c>
      <c r="D502" s="9">
        <v>45528.170000000006</v>
      </c>
      <c r="E502" s="9">
        <f t="shared" si="7"/>
        <v>2168.0080952380954</v>
      </c>
      <c r="F502" s="8">
        <v>442</v>
      </c>
      <c r="G502" s="8">
        <v>2292</v>
      </c>
      <c r="H502" s="10" t="s">
        <v>1404</v>
      </c>
    </row>
    <row r="503" spans="1:8" x14ac:dyDescent="0.25">
      <c r="A503" s="7" t="s">
        <v>700</v>
      </c>
      <c r="B503" s="8">
        <v>33</v>
      </c>
      <c r="C503" s="9">
        <v>335858.88999999996</v>
      </c>
      <c r="D503" s="9">
        <v>90767.46</v>
      </c>
      <c r="E503" s="9">
        <f t="shared" si="7"/>
        <v>2750.5290909090909</v>
      </c>
      <c r="F503" s="8">
        <v>1470</v>
      </c>
      <c r="G503" s="8">
        <v>1740</v>
      </c>
      <c r="H503" s="10" t="s">
        <v>1404</v>
      </c>
    </row>
    <row r="504" spans="1:8" x14ac:dyDescent="0.25">
      <c r="A504" s="7" t="s">
        <v>364</v>
      </c>
      <c r="B504" s="8">
        <v>24</v>
      </c>
      <c r="C504" s="9">
        <v>10848.24</v>
      </c>
      <c r="D504" s="9">
        <v>5416.9</v>
      </c>
      <c r="E504" s="9">
        <f t="shared" si="7"/>
        <v>225.70416666666665</v>
      </c>
      <c r="F504" s="8">
        <v>644</v>
      </c>
      <c r="G504" s="8">
        <v>472</v>
      </c>
      <c r="H504" s="10" t="s">
        <v>1404</v>
      </c>
    </row>
    <row r="505" spans="1:8" x14ac:dyDescent="0.25">
      <c r="A505" s="7" t="s">
        <v>935</v>
      </c>
      <c r="B505" s="8">
        <v>8</v>
      </c>
      <c r="C505" s="9">
        <v>8899.9699999999993</v>
      </c>
      <c r="D505" s="9">
        <v>8196.7999999999993</v>
      </c>
      <c r="E505" s="9">
        <f t="shared" si="7"/>
        <v>1024.5999999999999</v>
      </c>
      <c r="F505" s="8">
        <v>362</v>
      </c>
      <c r="G505" s="8">
        <v>13</v>
      </c>
      <c r="H505" s="10" t="s">
        <v>1404</v>
      </c>
    </row>
    <row r="506" spans="1:8" x14ac:dyDescent="0.25">
      <c r="A506" s="7" t="s">
        <v>1</v>
      </c>
      <c r="B506" s="8">
        <v>8</v>
      </c>
      <c r="C506" s="9">
        <v>253.79</v>
      </c>
      <c r="D506" s="9">
        <v>253.79</v>
      </c>
      <c r="E506" s="9">
        <f t="shared" si="7"/>
        <v>31.723749999999999</v>
      </c>
      <c r="F506" s="8">
        <v>263</v>
      </c>
      <c r="G506" s="8">
        <v>1485</v>
      </c>
      <c r="H506" s="10" t="s">
        <v>1404</v>
      </c>
    </row>
    <row r="507" spans="1:8" x14ac:dyDescent="0.25">
      <c r="A507" s="7" t="s">
        <v>177</v>
      </c>
      <c r="B507" s="8">
        <v>19</v>
      </c>
      <c r="C507" s="9">
        <v>1229.6099999999999</v>
      </c>
      <c r="D507" s="9">
        <v>392.27</v>
      </c>
      <c r="E507" s="9">
        <f t="shared" si="7"/>
        <v>20.645789473684211</v>
      </c>
      <c r="F507" s="8">
        <v>1530</v>
      </c>
      <c r="G507" s="8">
        <v>1530</v>
      </c>
      <c r="H507" s="10" t="s">
        <v>1404</v>
      </c>
    </row>
    <row r="508" spans="1:8" x14ac:dyDescent="0.25">
      <c r="A508" s="7" t="s">
        <v>213</v>
      </c>
      <c r="B508" s="8">
        <v>36</v>
      </c>
      <c r="C508" s="9">
        <v>992</v>
      </c>
      <c r="D508" s="9">
        <v>757.57</v>
      </c>
      <c r="E508" s="9">
        <f t="shared" si="7"/>
        <v>21.043611111111112</v>
      </c>
      <c r="F508" s="8">
        <v>1203</v>
      </c>
      <c r="G508" s="8">
        <v>36</v>
      </c>
      <c r="H508" s="10" t="s">
        <v>1404</v>
      </c>
    </row>
    <row r="509" spans="1:8" x14ac:dyDescent="0.25">
      <c r="A509" s="7" t="s">
        <v>1225</v>
      </c>
      <c r="B509" s="8">
        <v>3</v>
      </c>
      <c r="C509" s="9">
        <v>81.53</v>
      </c>
      <c r="D509" s="9">
        <v>28.15</v>
      </c>
      <c r="E509" s="9">
        <f t="shared" si="7"/>
        <v>9.3833333333333329</v>
      </c>
      <c r="F509" s="8">
        <v>61</v>
      </c>
      <c r="G509" s="8">
        <v>3</v>
      </c>
      <c r="H509" s="10" t="s">
        <v>1404</v>
      </c>
    </row>
    <row r="510" spans="1:8" x14ac:dyDescent="0.25">
      <c r="A510" s="7" t="s">
        <v>1116</v>
      </c>
      <c r="B510" s="8">
        <v>4</v>
      </c>
      <c r="C510" s="9">
        <v>39</v>
      </c>
      <c r="D510" s="9">
        <v>39</v>
      </c>
      <c r="E510" s="9">
        <f t="shared" si="7"/>
        <v>9.75</v>
      </c>
      <c r="F510" s="8">
        <v>120</v>
      </c>
      <c r="G510" s="8">
        <v>360</v>
      </c>
      <c r="H510" s="10" t="s">
        <v>1404</v>
      </c>
    </row>
    <row r="511" spans="1:8" x14ac:dyDescent="0.25">
      <c r="A511" s="7" t="s">
        <v>507</v>
      </c>
      <c r="B511" s="8">
        <v>125</v>
      </c>
      <c r="C511" s="9">
        <v>131400.5</v>
      </c>
      <c r="D511" s="9">
        <v>129505.66</v>
      </c>
      <c r="E511" s="9">
        <f t="shared" si="7"/>
        <v>1036.04528</v>
      </c>
      <c r="F511" s="8">
        <v>6112</v>
      </c>
      <c r="G511" s="8">
        <v>3886</v>
      </c>
      <c r="H511" s="10" t="s">
        <v>1404</v>
      </c>
    </row>
    <row r="512" spans="1:8" x14ac:dyDescent="0.25">
      <c r="A512" s="7" t="s">
        <v>1200</v>
      </c>
      <c r="B512" s="8">
        <v>13</v>
      </c>
      <c r="C512" s="9">
        <v>49156.29</v>
      </c>
      <c r="D512" s="9">
        <v>49156.29</v>
      </c>
      <c r="E512" s="9">
        <f t="shared" si="7"/>
        <v>3781.2530769230771</v>
      </c>
      <c r="F512" s="8">
        <v>398</v>
      </c>
      <c r="G512" s="8">
        <v>1695</v>
      </c>
      <c r="H512" s="10" t="s">
        <v>1404</v>
      </c>
    </row>
    <row r="513" spans="1:8" x14ac:dyDescent="0.25">
      <c r="A513" s="7" t="s">
        <v>655</v>
      </c>
      <c r="B513" s="8">
        <v>11</v>
      </c>
      <c r="C513" s="9">
        <v>18113.509999999998</v>
      </c>
      <c r="D513" s="9">
        <v>18045.79</v>
      </c>
      <c r="E513" s="9">
        <f t="shared" si="7"/>
        <v>1640.5263636363636</v>
      </c>
      <c r="F513" s="8">
        <v>547</v>
      </c>
      <c r="G513" s="8">
        <v>495</v>
      </c>
      <c r="H513" s="10" t="s">
        <v>1404</v>
      </c>
    </row>
    <row r="514" spans="1:8" x14ac:dyDescent="0.25">
      <c r="A514" s="7" t="s">
        <v>1078</v>
      </c>
      <c r="B514" s="8">
        <v>124</v>
      </c>
      <c r="C514" s="9">
        <v>156339.04999999999</v>
      </c>
      <c r="D514" s="9">
        <v>148293.16</v>
      </c>
      <c r="E514" s="9">
        <f t="shared" ref="E514:E577" si="8">D514/B514</f>
        <v>1195.9125806451614</v>
      </c>
      <c r="F514" s="8">
        <v>7211</v>
      </c>
      <c r="G514" s="8">
        <v>2940</v>
      </c>
      <c r="H514" s="10" t="s">
        <v>1404</v>
      </c>
    </row>
    <row r="515" spans="1:8" x14ac:dyDescent="0.25">
      <c r="A515" s="7" t="s">
        <v>1124</v>
      </c>
      <c r="B515" s="8">
        <v>1</v>
      </c>
      <c r="C515" s="9">
        <v>2078.7600000000002</v>
      </c>
      <c r="D515" s="9">
        <v>2078.7600000000002</v>
      </c>
      <c r="E515" s="9">
        <f t="shared" si="8"/>
        <v>2078.7600000000002</v>
      </c>
      <c r="F515" s="8">
        <v>75</v>
      </c>
      <c r="G515" s="8">
        <v>30</v>
      </c>
      <c r="H515" s="10" t="s">
        <v>1404</v>
      </c>
    </row>
    <row r="516" spans="1:8" x14ac:dyDescent="0.25">
      <c r="A516" s="7" t="s">
        <v>722</v>
      </c>
      <c r="B516" s="8">
        <v>55</v>
      </c>
      <c r="C516" s="9">
        <v>38830.479999999996</v>
      </c>
      <c r="D516" s="9">
        <v>37613.07</v>
      </c>
      <c r="E516" s="9">
        <f t="shared" si="8"/>
        <v>683.87400000000002</v>
      </c>
      <c r="F516" s="8">
        <v>2494</v>
      </c>
      <c r="G516" s="8">
        <v>1231</v>
      </c>
      <c r="H516" s="10" t="s">
        <v>1404</v>
      </c>
    </row>
    <row r="517" spans="1:8" x14ac:dyDescent="0.25">
      <c r="A517" s="7" t="s">
        <v>596</v>
      </c>
      <c r="B517" s="8">
        <v>281</v>
      </c>
      <c r="C517" s="9">
        <v>249224.04</v>
      </c>
      <c r="D517" s="9">
        <v>225967.99999999997</v>
      </c>
      <c r="E517" s="9">
        <f t="shared" si="8"/>
        <v>804.15658362989313</v>
      </c>
      <c r="F517" s="8">
        <v>15602</v>
      </c>
      <c r="G517" s="8">
        <v>6381</v>
      </c>
      <c r="H517" s="10" t="s">
        <v>1404</v>
      </c>
    </row>
    <row r="518" spans="1:8" x14ac:dyDescent="0.25">
      <c r="A518" s="7" t="s">
        <v>1193</v>
      </c>
      <c r="B518" s="8">
        <v>2</v>
      </c>
      <c r="C518" s="9">
        <v>1703.92</v>
      </c>
      <c r="D518" s="9">
        <v>1703.92</v>
      </c>
      <c r="E518" s="9">
        <f t="shared" si="8"/>
        <v>851.96</v>
      </c>
      <c r="F518" s="8">
        <v>46</v>
      </c>
      <c r="G518" s="8">
        <v>36</v>
      </c>
      <c r="H518" s="10" t="s">
        <v>1404</v>
      </c>
    </row>
    <row r="519" spans="1:8" x14ac:dyDescent="0.25">
      <c r="A519" s="7" t="s">
        <v>1325</v>
      </c>
      <c r="B519" s="8">
        <v>25</v>
      </c>
      <c r="C519" s="9">
        <v>6456.24</v>
      </c>
      <c r="D519" s="9">
        <v>4804.09</v>
      </c>
      <c r="E519" s="9">
        <f t="shared" si="8"/>
        <v>192.1636</v>
      </c>
      <c r="F519" s="8">
        <v>1466</v>
      </c>
      <c r="G519" s="8">
        <v>514</v>
      </c>
      <c r="H519" s="10" t="s">
        <v>1404</v>
      </c>
    </row>
    <row r="520" spans="1:8" x14ac:dyDescent="0.25">
      <c r="A520" s="7" t="s">
        <v>775</v>
      </c>
      <c r="B520" s="8">
        <v>4</v>
      </c>
      <c r="C520" s="9">
        <v>3422.76</v>
      </c>
      <c r="D520" s="9">
        <v>3422.76</v>
      </c>
      <c r="E520" s="9">
        <f t="shared" si="8"/>
        <v>855.69</v>
      </c>
      <c r="F520" s="8">
        <v>336</v>
      </c>
      <c r="G520" s="8">
        <v>120</v>
      </c>
      <c r="H520" s="10" t="s">
        <v>1404</v>
      </c>
    </row>
    <row r="521" spans="1:8" x14ac:dyDescent="0.25">
      <c r="A521" s="7" t="s">
        <v>304</v>
      </c>
      <c r="B521" s="8">
        <v>165</v>
      </c>
      <c r="C521" s="9">
        <v>200507.62</v>
      </c>
      <c r="D521" s="9">
        <v>188534.68</v>
      </c>
      <c r="E521" s="9">
        <f t="shared" si="8"/>
        <v>1142.6344242424243</v>
      </c>
      <c r="F521" s="8">
        <v>7882</v>
      </c>
      <c r="G521" s="8">
        <v>6049</v>
      </c>
      <c r="H521" s="10" t="s">
        <v>1404</v>
      </c>
    </row>
    <row r="522" spans="1:8" x14ac:dyDescent="0.25">
      <c r="A522" s="7" t="s">
        <v>481</v>
      </c>
      <c r="B522" s="8">
        <v>18</v>
      </c>
      <c r="C522" s="9">
        <v>23116.04</v>
      </c>
      <c r="D522" s="9">
        <v>22563.279999999999</v>
      </c>
      <c r="E522" s="9">
        <f t="shared" si="8"/>
        <v>1253.5155555555555</v>
      </c>
      <c r="F522" s="8">
        <v>975</v>
      </c>
      <c r="G522" s="8">
        <v>732</v>
      </c>
      <c r="H522" s="10" t="s">
        <v>1404</v>
      </c>
    </row>
    <row r="523" spans="1:8" x14ac:dyDescent="0.25">
      <c r="A523" s="7" t="s">
        <v>1295</v>
      </c>
      <c r="B523" s="8">
        <v>4</v>
      </c>
      <c r="C523" s="9">
        <v>6896.58</v>
      </c>
      <c r="D523" s="9">
        <v>6896.58</v>
      </c>
      <c r="E523" s="9">
        <f t="shared" si="8"/>
        <v>1724.145</v>
      </c>
      <c r="F523" s="8">
        <v>289</v>
      </c>
      <c r="G523" s="8">
        <v>105</v>
      </c>
      <c r="H523" s="10" t="s">
        <v>1404</v>
      </c>
    </row>
    <row r="524" spans="1:8" x14ac:dyDescent="0.25">
      <c r="A524" s="7" t="s">
        <v>110</v>
      </c>
      <c r="B524" s="8">
        <v>13</v>
      </c>
      <c r="C524" s="9">
        <v>21157.420000000002</v>
      </c>
      <c r="D524" s="9">
        <v>20407.060000000001</v>
      </c>
      <c r="E524" s="9">
        <f t="shared" si="8"/>
        <v>1569.7738461538463</v>
      </c>
      <c r="F524" s="8">
        <v>826</v>
      </c>
      <c r="G524" s="8">
        <v>655</v>
      </c>
      <c r="H524" s="10" t="s">
        <v>1404</v>
      </c>
    </row>
    <row r="525" spans="1:8" x14ac:dyDescent="0.25">
      <c r="A525" s="7" t="s">
        <v>154</v>
      </c>
      <c r="B525" s="8">
        <v>78</v>
      </c>
      <c r="C525" s="9">
        <v>44865.7</v>
      </c>
      <c r="D525" s="9">
        <v>39176.81</v>
      </c>
      <c r="E525" s="9">
        <f t="shared" si="8"/>
        <v>502.26679487179484</v>
      </c>
      <c r="F525" s="8">
        <v>3231</v>
      </c>
      <c r="G525" s="8">
        <v>2454</v>
      </c>
      <c r="H525" s="10" t="s">
        <v>1404</v>
      </c>
    </row>
    <row r="526" spans="1:8" x14ac:dyDescent="0.25">
      <c r="A526" s="7" t="s">
        <v>1348</v>
      </c>
      <c r="B526" s="8">
        <v>1</v>
      </c>
      <c r="C526" s="9">
        <v>867.05</v>
      </c>
      <c r="D526" s="9">
        <v>867.05</v>
      </c>
      <c r="E526" s="9">
        <f t="shared" si="8"/>
        <v>867.05</v>
      </c>
      <c r="F526" s="8">
        <v>90</v>
      </c>
      <c r="G526" s="8">
        <v>1</v>
      </c>
      <c r="H526" s="10" t="s">
        <v>1404</v>
      </c>
    </row>
    <row r="527" spans="1:8" x14ac:dyDescent="0.25">
      <c r="A527" s="7" t="s">
        <v>1330</v>
      </c>
      <c r="B527" s="8">
        <v>13</v>
      </c>
      <c r="C527" s="9">
        <v>7545.17</v>
      </c>
      <c r="D527" s="9">
        <v>7545.17</v>
      </c>
      <c r="E527" s="9">
        <f t="shared" si="8"/>
        <v>580.3976923076923</v>
      </c>
      <c r="F527" s="8">
        <v>390</v>
      </c>
      <c r="G527" s="8">
        <v>130</v>
      </c>
      <c r="H527" s="10" t="s">
        <v>1404</v>
      </c>
    </row>
    <row r="528" spans="1:8" x14ac:dyDescent="0.25">
      <c r="A528" s="7" t="s">
        <v>1324</v>
      </c>
      <c r="B528" s="8">
        <v>4</v>
      </c>
      <c r="C528" s="9">
        <v>3437.2</v>
      </c>
      <c r="D528" s="9">
        <v>3437.2</v>
      </c>
      <c r="E528" s="9">
        <f t="shared" si="8"/>
        <v>859.3</v>
      </c>
      <c r="F528" s="8">
        <v>120</v>
      </c>
      <c r="G528" s="8">
        <v>60</v>
      </c>
      <c r="H528" s="10" t="s">
        <v>1404</v>
      </c>
    </row>
    <row r="529" spans="1:8" x14ac:dyDescent="0.25">
      <c r="A529" s="7" t="s">
        <v>202</v>
      </c>
      <c r="B529" s="8">
        <v>169</v>
      </c>
      <c r="C529" s="9">
        <v>37361.509999999995</v>
      </c>
      <c r="D529" s="9">
        <v>27325.129999999997</v>
      </c>
      <c r="E529" s="9">
        <f t="shared" si="8"/>
        <v>161.68715976331359</v>
      </c>
      <c r="F529" s="8">
        <v>4438</v>
      </c>
      <c r="G529" s="8">
        <v>17397.7</v>
      </c>
      <c r="H529" s="10" t="s">
        <v>1404</v>
      </c>
    </row>
    <row r="530" spans="1:8" x14ac:dyDescent="0.25">
      <c r="A530" s="7" t="s">
        <v>601</v>
      </c>
      <c r="B530" s="8">
        <v>302</v>
      </c>
      <c r="C530" s="9">
        <v>121124.20999999999</v>
      </c>
      <c r="D530" s="9">
        <v>84709.1</v>
      </c>
      <c r="E530" s="9">
        <f t="shared" si="8"/>
        <v>280.49370860927155</v>
      </c>
      <c r="F530" s="8">
        <v>9298</v>
      </c>
      <c r="G530" s="8">
        <v>35734</v>
      </c>
      <c r="H530" s="10" t="s">
        <v>1404</v>
      </c>
    </row>
    <row r="531" spans="1:8" x14ac:dyDescent="0.25">
      <c r="A531" s="7" t="s">
        <v>390</v>
      </c>
      <c r="B531" s="8">
        <v>456</v>
      </c>
      <c r="C531" s="9">
        <v>45027.569999999992</v>
      </c>
      <c r="D531" s="9">
        <v>11444.78</v>
      </c>
      <c r="E531" s="9">
        <f t="shared" si="8"/>
        <v>25.098201754385965</v>
      </c>
      <c r="F531" s="8">
        <v>27773</v>
      </c>
      <c r="G531" s="8">
        <v>31148</v>
      </c>
      <c r="H531" s="10" t="s">
        <v>1404</v>
      </c>
    </row>
    <row r="532" spans="1:8" x14ac:dyDescent="0.25">
      <c r="A532" s="7" t="s">
        <v>468</v>
      </c>
      <c r="B532" s="8">
        <v>103</v>
      </c>
      <c r="C532" s="9">
        <v>14515.38</v>
      </c>
      <c r="D532" s="9">
        <v>2802.6099999999997</v>
      </c>
      <c r="E532" s="9">
        <f t="shared" si="8"/>
        <v>27.209805825242714</v>
      </c>
      <c r="F532" s="8">
        <v>6360</v>
      </c>
      <c r="G532" s="8">
        <v>6900</v>
      </c>
      <c r="H532" s="10" t="s">
        <v>1404</v>
      </c>
    </row>
    <row r="533" spans="1:8" x14ac:dyDescent="0.25">
      <c r="A533" s="7" t="s">
        <v>809</v>
      </c>
      <c r="B533" s="8">
        <v>1</v>
      </c>
      <c r="C533" s="9">
        <v>52.43</v>
      </c>
      <c r="D533" s="9">
        <v>0</v>
      </c>
      <c r="E533" s="9">
        <f t="shared" si="8"/>
        <v>0</v>
      </c>
      <c r="F533" s="8">
        <v>30</v>
      </c>
      <c r="G533" s="8">
        <v>30</v>
      </c>
      <c r="H533" s="10" t="s">
        <v>1404</v>
      </c>
    </row>
    <row r="534" spans="1:8" x14ac:dyDescent="0.25">
      <c r="A534" s="7" t="s">
        <v>103</v>
      </c>
      <c r="B534" s="8">
        <v>1</v>
      </c>
      <c r="C534" s="9">
        <v>31.9</v>
      </c>
      <c r="D534" s="9">
        <v>8.17</v>
      </c>
      <c r="E534" s="9">
        <f t="shared" si="8"/>
        <v>8.17</v>
      </c>
      <c r="F534" s="8">
        <v>90</v>
      </c>
      <c r="G534" s="8">
        <v>90</v>
      </c>
      <c r="H534" s="10" t="s">
        <v>1404</v>
      </c>
    </row>
    <row r="535" spans="1:8" x14ac:dyDescent="0.25">
      <c r="A535" s="7" t="s">
        <v>578</v>
      </c>
      <c r="B535" s="8">
        <v>1</v>
      </c>
      <c r="C535" s="9">
        <v>42.37</v>
      </c>
      <c r="D535" s="9">
        <v>29.61</v>
      </c>
      <c r="E535" s="9">
        <f t="shared" si="8"/>
        <v>29.61</v>
      </c>
      <c r="F535" s="8">
        <v>30</v>
      </c>
      <c r="G535" s="8">
        <v>30</v>
      </c>
      <c r="H535" s="10" t="s">
        <v>1404</v>
      </c>
    </row>
    <row r="536" spans="1:8" x14ac:dyDescent="0.25">
      <c r="A536" s="7" t="s">
        <v>1105</v>
      </c>
      <c r="B536" s="8">
        <v>15</v>
      </c>
      <c r="C536" s="9">
        <v>2417.6999999999998</v>
      </c>
      <c r="D536" s="9">
        <v>2322.42</v>
      </c>
      <c r="E536" s="9">
        <f t="shared" si="8"/>
        <v>154.828</v>
      </c>
      <c r="F536" s="8">
        <v>450</v>
      </c>
      <c r="G536" s="8">
        <v>450</v>
      </c>
      <c r="H536" s="10" t="s">
        <v>1404</v>
      </c>
    </row>
    <row r="537" spans="1:8" x14ac:dyDescent="0.25">
      <c r="A537" s="7" t="s">
        <v>1120</v>
      </c>
      <c r="B537" s="8">
        <v>90</v>
      </c>
      <c r="C537" s="9">
        <v>741841.41</v>
      </c>
      <c r="D537" s="9">
        <v>644107.31999999995</v>
      </c>
      <c r="E537" s="9">
        <f t="shared" si="8"/>
        <v>7156.7479999999996</v>
      </c>
      <c r="F537" s="8">
        <v>3033</v>
      </c>
      <c r="G537" s="8">
        <v>6124</v>
      </c>
      <c r="H537" s="10" t="s">
        <v>1404</v>
      </c>
    </row>
    <row r="538" spans="1:8" x14ac:dyDescent="0.25">
      <c r="A538" s="7" t="s">
        <v>1387</v>
      </c>
      <c r="B538" s="8">
        <v>21</v>
      </c>
      <c r="C538" s="9">
        <v>516.13</v>
      </c>
      <c r="D538" s="9">
        <v>201.64</v>
      </c>
      <c r="E538" s="9">
        <f t="shared" si="8"/>
        <v>9.6019047619047608</v>
      </c>
      <c r="F538" s="8">
        <v>1039</v>
      </c>
      <c r="G538" s="8">
        <v>821</v>
      </c>
      <c r="H538" s="10" t="s">
        <v>1404</v>
      </c>
    </row>
    <row r="539" spans="1:8" x14ac:dyDescent="0.25">
      <c r="A539" s="7" t="s">
        <v>766</v>
      </c>
      <c r="B539" s="8">
        <v>15</v>
      </c>
      <c r="C539" s="9">
        <v>8136.99</v>
      </c>
      <c r="D539" s="9">
        <v>8136.99</v>
      </c>
      <c r="E539" s="9">
        <f t="shared" si="8"/>
        <v>542.46600000000001</v>
      </c>
      <c r="F539" s="8">
        <v>1030</v>
      </c>
      <c r="G539" s="8">
        <v>2610</v>
      </c>
      <c r="H539" s="10" t="s">
        <v>1404</v>
      </c>
    </row>
    <row r="540" spans="1:8" x14ac:dyDescent="0.25">
      <c r="A540" s="7" t="s">
        <v>662</v>
      </c>
      <c r="B540" s="8">
        <v>27</v>
      </c>
      <c r="C540" s="9">
        <v>8894.9699999999993</v>
      </c>
      <c r="D540" s="9">
        <v>3356.52</v>
      </c>
      <c r="E540" s="9">
        <f t="shared" si="8"/>
        <v>124.31555555555555</v>
      </c>
      <c r="F540" s="8">
        <v>1600</v>
      </c>
      <c r="G540" s="8">
        <v>3270</v>
      </c>
      <c r="H540" s="10" t="s">
        <v>1404</v>
      </c>
    </row>
    <row r="541" spans="1:8" x14ac:dyDescent="0.25">
      <c r="A541" s="7" t="s">
        <v>127</v>
      </c>
      <c r="B541" s="8">
        <v>373</v>
      </c>
      <c r="C541" s="9">
        <v>21038.59</v>
      </c>
      <c r="D541" s="9">
        <v>10968.740000000002</v>
      </c>
      <c r="E541" s="9">
        <f t="shared" si="8"/>
        <v>29.406809651474536</v>
      </c>
      <c r="F541" s="8">
        <v>24160</v>
      </c>
      <c r="G541" s="8">
        <v>28303</v>
      </c>
      <c r="H541" s="10" t="s">
        <v>1404</v>
      </c>
    </row>
    <row r="542" spans="1:8" x14ac:dyDescent="0.25">
      <c r="A542" s="7" t="s">
        <v>708</v>
      </c>
      <c r="B542" s="8">
        <v>1</v>
      </c>
      <c r="C542" s="9">
        <v>216.99</v>
      </c>
      <c r="D542" s="9">
        <v>216.99</v>
      </c>
      <c r="E542" s="9">
        <f t="shared" si="8"/>
        <v>216.99</v>
      </c>
      <c r="F542" s="8">
        <v>30</v>
      </c>
      <c r="G542" s="8">
        <v>30</v>
      </c>
      <c r="H542" s="10" t="s">
        <v>1404</v>
      </c>
    </row>
    <row r="543" spans="1:8" x14ac:dyDescent="0.25">
      <c r="A543" s="7" t="s">
        <v>778</v>
      </c>
      <c r="B543" s="8">
        <v>104</v>
      </c>
      <c r="C543" s="9">
        <v>66115.459999999992</v>
      </c>
      <c r="D543" s="9">
        <v>59664.29</v>
      </c>
      <c r="E543" s="9">
        <f t="shared" si="8"/>
        <v>573.69509615384618</v>
      </c>
      <c r="F543" s="8">
        <v>4405</v>
      </c>
      <c r="G543" s="8">
        <v>7755</v>
      </c>
      <c r="H543" s="10" t="s">
        <v>1404</v>
      </c>
    </row>
    <row r="544" spans="1:8" x14ac:dyDescent="0.25">
      <c r="A544" s="7" t="s">
        <v>497</v>
      </c>
      <c r="B544" s="8">
        <v>28</v>
      </c>
      <c r="C544" s="9">
        <v>12657.470000000001</v>
      </c>
      <c r="D544" s="9">
        <v>6118.89</v>
      </c>
      <c r="E544" s="9">
        <f t="shared" si="8"/>
        <v>218.53178571428572</v>
      </c>
      <c r="F544" s="8">
        <v>635</v>
      </c>
      <c r="G544" s="8">
        <v>954</v>
      </c>
      <c r="H544" s="10" t="s">
        <v>1404</v>
      </c>
    </row>
    <row r="545" spans="1:8" x14ac:dyDescent="0.25">
      <c r="A545" s="7" t="s">
        <v>1248</v>
      </c>
      <c r="B545" s="8">
        <v>11</v>
      </c>
      <c r="C545" s="9">
        <v>352738.1</v>
      </c>
      <c r="D545" s="9">
        <v>352738.1</v>
      </c>
      <c r="E545" s="9">
        <f t="shared" si="8"/>
        <v>32067.1</v>
      </c>
      <c r="F545" s="8">
        <v>330</v>
      </c>
      <c r="G545" s="8">
        <v>660</v>
      </c>
      <c r="H545" s="10" t="s">
        <v>1404</v>
      </c>
    </row>
    <row r="546" spans="1:8" x14ac:dyDescent="0.25">
      <c r="A546" s="7" t="s">
        <v>1168</v>
      </c>
      <c r="B546" s="8">
        <v>3</v>
      </c>
      <c r="C546" s="9">
        <v>92558.91</v>
      </c>
      <c r="D546" s="9">
        <v>92558.91</v>
      </c>
      <c r="E546" s="9">
        <f t="shared" si="8"/>
        <v>30852.97</v>
      </c>
      <c r="F546" s="8">
        <v>252</v>
      </c>
      <c r="G546" s="8">
        <v>18</v>
      </c>
      <c r="H546" s="10" t="s">
        <v>1404</v>
      </c>
    </row>
    <row r="547" spans="1:8" x14ac:dyDescent="0.25">
      <c r="A547" s="7" t="s">
        <v>432</v>
      </c>
      <c r="B547" s="8">
        <v>23</v>
      </c>
      <c r="C547" s="9">
        <v>10729.56</v>
      </c>
      <c r="D547" s="9">
        <v>3492.19</v>
      </c>
      <c r="E547" s="9">
        <f t="shared" si="8"/>
        <v>151.83434782608697</v>
      </c>
      <c r="F547" s="8">
        <v>612</v>
      </c>
      <c r="G547" s="8">
        <v>345.75</v>
      </c>
      <c r="H547" s="10" t="s">
        <v>1404</v>
      </c>
    </row>
    <row r="548" spans="1:8" x14ac:dyDescent="0.25">
      <c r="A548" s="7" t="s">
        <v>975</v>
      </c>
      <c r="B548" s="8">
        <v>3</v>
      </c>
      <c r="C548" s="9">
        <v>93.39</v>
      </c>
      <c r="D548" s="9">
        <v>93.39</v>
      </c>
      <c r="E548" s="9">
        <f t="shared" si="8"/>
        <v>31.13</v>
      </c>
      <c r="F548" s="8">
        <v>270</v>
      </c>
      <c r="G548" s="8">
        <v>270</v>
      </c>
      <c r="H548" s="10" t="s">
        <v>1404</v>
      </c>
    </row>
    <row r="549" spans="1:8" x14ac:dyDescent="0.25">
      <c r="A549" s="7" t="s">
        <v>1227</v>
      </c>
      <c r="B549" s="8">
        <v>2</v>
      </c>
      <c r="C549" s="9">
        <v>64.16</v>
      </c>
      <c r="D549" s="9">
        <v>64.16</v>
      </c>
      <c r="E549" s="9">
        <f t="shared" si="8"/>
        <v>32.08</v>
      </c>
      <c r="F549" s="8">
        <v>180</v>
      </c>
      <c r="G549" s="8">
        <v>180</v>
      </c>
      <c r="H549" s="10" t="s">
        <v>1404</v>
      </c>
    </row>
    <row r="550" spans="1:8" x14ac:dyDescent="0.25">
      <c r="A550" s="7" t="s">
        <v>324</v>
      </c>
      <c r="B550" s="8">
        <v>93</v>
      </c>
      <c r="C550" s="9">
        <v>11088.89</v>
      </c>
      <c r="D550" s="9">
        <v>1019.67</v>
      </c>
      <c r="E550" s="9">
        <f t="shared" si="8"/>
        <v>10.964193548387096</v>
      </c>
      <c r="F550" s="8">
        <v>2782</v>
      </c>
      <c r="G550" s="8">
        <v>4679</v>
      </c>
      <c r="H550" s="10" t="s">
        <v>1404</v>
      </c>
    </row>
    <row r="551" spans="1:8" x14ac:dyDescent="0.25">
      <c r="A551" s="7" t="s">
        <v>1027</v>
      </c>
      <c r="B551" s="8">
        <v>28</v>
      </c>
      <c r="C551" s="9">
        <v>1295.02</v>
      </c>
      <c r="D551" s="9">
        <v>1287.98</v>
      </c>
      <c r="E551" s="9">
        <f t="shared" si="8"/>
        <v>45.999285714285712</v>
      </c>
      <c r="F551" s="8">
        <v>988</v>
      </c>
      <c r="G551" s="8">
        <v>1688</v>
      </c>
      <c r="H551" s="10" t="s">
        <v>1404</v>
      </c>
    </row>
    <row r="552" spans="1:8" x14ac:dyDescent="0.25">
      <c r="A552" s="7" t="s">
        <v>1139</v>
      </c>
      <c r="B552" s="8">
        <v>1</v>
      </c>
      <c r="C552" s="9">
        <v>75</v>
      </c>
      <c r="D552" s="9">
        <v>0</v>
      </c>
      <c r="E552" s="9">
        <f t="shared" si="8"/>
        <v>0</v>
      </c>
      <c r="F552" s="8">
        <v>30</v>
      </c>
      <c r="G552" s="8">
        <v>30</v>
      </c>
      <c r="H552" s="10" t="s">
        <v>1404</v>
      </c>
    </row>
    <row r="553" spans="1:8" x14ac:dyDescent="0.25">
      <c r="A553" s="7" t="s">
        <v>877</v>
      </c>
      <c r="B553" s="8">
        <v>7</v>
      </c>
      <c r="C553" s="9">
        <v>17.489999999999998</v>
      </c>
      <c r="D553" s="9">
        <v>17.489999999999998</v>
      </c>
      <c r="E553" s="9">
        <f t="shared" si="8"/>
        <v>2.4985714285714282</v>
      </c>
      <c r="F553" s="8">
        <v>187</v>
      </c>
      <c r="G553" s="8">
        <v>187</v>
      </c>
      <c r="H553" s="10" t="s">
        <v>1404</v>
      </c>
    </row>
    <row r="554" spans="1:8" x14ac:dyDescent="0.25">
      <c r="A554" s="7" t="s">
        <v>667</v>
      </c>
      <c r="B554" s="8">
        <v>272</v>
      </c>
      <c r="C554" s="9">
        <v>21631.85</v>
      </c>
      <c r="D554" s="9">
        <v>9981.8700000000008</v>
      </c>
      <c r="E554" s="9">
        <f t="shared" si="8"/>
        <v>36.69805147058824</v>
      </c>
      <c r="F554" s="8">
        <v>19539</v>
      </c>
      <c r="G554" s="8">
        <v>45084</v>
      </c>
      <c r="H554" s="10" t="s">
        <v>1404</v>
      </c>
    </row>
    <row r="555" spans="1:8" x14ac:dyDescent="0.25">
      <c r="A555" s="7" t="s">
        <v>888</v>
      </c>
      <c r="B555" s="8">
        <v>283</v>
      </c>
      <c r="C555" s="9">
        <v>247548.66000000003</v>
      </c>
      <c r="D555" s="9">
        <v>165232.47</v>
      </c>
      <c r="E555" s="9">
        <f t="shared" si="8"/>
        <v>583.86031802120146</v>
      </c>
      <c r="F555" s="8">
        <v>9800</v>
      </c>
      <c r="G555" s="8">
        <v>26524</v>
      </c>
      <c r="H555" s="10" t="s">
        <v>1404</v>
      </c>
    </row>
    <row r="556" spans="1:8" x14ac:dyDescent="0.25">
      <c r="A556" s="7" t="s">
        <v>315</v>
      </c>
      <c r="B556" s="8">
        <v>11</v>
      </c>
      <c r="C556" s="9">
        <v>175.9</v>
      </c>
      <c r="D556" s="9">
        <v>76.89</v>
      </c>
      <c r="E556" s="9">
        <f t="shared" si="8"/>
        <v>6.99</v>
      </c>
      <c r="F556" s="8">
        <v>330</v>
      </c>
      <c r="G556" s="8">
        <v>660</v>
      </c>
      <c r="H556" s="10" t="s">
        <v>1404</v>
      </c>
    </row>
    <row r="557" spans="1:8" x14ac:dyDescent="0.25">
      <c r="A557" s="7" t="s">
        <v>842</v>
      </c>
      <c r="B557" s="8">
        <v>7</v>
      </c>
      <c r="C557" s="9">
        <v>565.85</v>
      </c>
      <c r="D557" s="9">
        <v>392.75</v>
      </c>
      <c r="E557" s="9">
        <f t="shared" si="8"/>
        <v>56.107142857142854</v>
      </c>
      <c r="F557" s="8">
        <v>360</v>
      </c>
      <c r="G557" s="8">
        <v>510</v>
      </c>
      <c r="H557" s="10" t="s">
        <v>1404</v>
      </c>
    </row>
    <row r="558" spans="1:8" x14ac:dyDescent="0.25">
      <c r="A558" s="7" t="s">
        <v>1345</v>
      </c>
      <c r="B558" s="8">
        <v>3</v>
      </c>
      <c r="C558" s="9">
        <v>188.94</v>
      </c>
      <c r="D558" s="9">
        <v>188.93</v>
      </c>
      <c r="E558" s="9">
        <f t="shared" si="8"/>
        <v>62.976666666666667</v>
      </c>
      <c r="F558" s="8">
        <v>150</v>
      </c>
      <c r="G558" s="8">
        <v>240</v>
      </c>
      <c r="H558" s="10" t="s">
        <v>1404</v>
      </c>
    </row>
    <row r="559" spans="1:8" x14ac:dyDescent="0.25">
      <c r="A559" s="7" t="s">
        <v>325</v>
      </c>
      <c r="B559" s="8">
        <v>1</v>
      </c>
      <c r="C559" s="9">
        <v>2.73</v>
      </c>
      <c r="D559" s="9">
        <v>2.73</v>
      </c>
      <c r="E559" s="9">
        <f t="shared" si="8"/>
        <v>2.73</v>
      </c>
      <c r="F559" s="8">
        <v>30</v>
      </c>
      <c r="G559" s="8">
        <v>30</v>
      </c>
      <c r="H559" s="10" t="s">
        <v>1404</v>
      </c>
    </row>
    <row r="560" spans="1:8" x14ac:dyDescent="0.25">
      <c r="A560" s="7" t="s">
        <v>522</v>
      </c>
      <c r="B560" s="8">
        <v>11</v>
      </c>
      <c r="C560" s="9">
        <v>604.77</v>
      </c>
      <c r="D560" s="9">
        <v>532.33999999999992</v>
      </c>
      <c r="E560" s="9">
        <f t="shared" si="8"/>
        <v>48.394545454545444</v>
      </c>
      <c r="F560" s="8">
        <v>440</v>
      </c>
      <c r="G560" s="8">
        <v>440</v>
      </c>
      <c r="H560" s="10" t="s">
        <v>1404</v>
      </c>
    </row>
    <row r="561" spans="1:8" x14ac:dyDescent="0.25">
      <c r="A561" s="7" t="s">
        <v>531</v>
      </c>
      <c r="B561" s="8">
        <v>16</v>
      </c>
      <c r="C561" s="9">
        <v>4628.0200000000004</v>
      </c>
      <c r="D561" s="9">
        <v>4628.0200000000004</v>
      </c>
      <c r="E561" s="9">
        <f t="shared" si="8"/>
        <v>289.25125000000003</v>
      </c>
      <c r="F561" s="8">
        <v>540</v>
      </c>
      <c r="G561" s="8">
        <v>377.09699999999998</v>
      </c>
      <c r="H561" s="10" t="s">
        <v>1404</v>
      </c>
    </row>
    <row r="562" spans="1:8" x14ac:dyDescent="0.25">
      <c r="A562" s="7" t="s">
        <v>175</v>
      </c>
      <c r="B562" s="8">
        <v>22</v>
      </c>
      <c r="C562" s="9">
        <v>9184.5899999999983</v>
      </c>
      <c r="D562" s="9">
        <v>8520.2100000000009</v>
      </c>
      <c r="E562" s="9">
        <f t="shared" si="8"/>
        <v>387.28227272727275</v>
      </c>
      <c r="F562" s="8">
        <v>7894</v>
      </c>
      <c r="G562" s="8">
        <v>258443</v>
      </c>
      <c r="H562" s="10" t="s">
        <v>1404</v>
      </c>
    </row>
    <row r="563" spans="1:8" x14ac:dyDescent="0.25">
      <c r="A563" s="7" t="s">
        <v>251</v>
      </c>
      <c r="B563" s="8">
        <v>284</v>
      </c>
      <c r="C563" s="9">
        <v>19927.86</v>
      </c>
      <c r="D563" s="9">
        <v>14153.420000000002</v>
      </c>
      <c r="E563" s="9">
        <f t="shared" si="8"/>
        <v>49.835985915492962</v>
      </c>
      <c r="F563" s="8">
        <v>6752</v>
      </c>
      <c r="G563" s="8">
        <v>279759</v>
      </c>
      <c r="H563" s="10" t="s">
        <v>1404</v>
      </c>
    </row>
    <row r="564" spans="1:8" x14ac:dyDescent="0.25">
      <c r="A564" s="7" t="s">
        <v>463</v>
      </c>
      <c r="B564" s="8">
        <v>2</v>
      </c>
      <c r="C564" s="9">
        <v>365.52000000000004</v>
      </c>
      <c r="D564" s="9">
        <v>364.97</v>
      </c>
      <c r="E564" s="9">
        <f t="shared" si="8"/>
        <v>182.48500000000001</v>
      </c>
      <c r="F564" s="8">
        <v>103</v>
      </c>
      <c r="G564" s="8">
        <v>103</v>
      </c>
      <c r="H564" s="10" t="s">
        <v>1404</v>
      </c>
    </row>
    <row r="565" spans="1:8" x14ac:dyDescent="0.25">
      <c r="A565" s="7" t="s">
        <v>385</v>
      </c>
      <c r="B565" s="8">
        <v>7</v>
      </c>
      <c r="C565" s="9">
        <v>15104.26</v>
      </c>
      <c r="D565" s="9">
        <v>532.83000000000004</v>
      </c>
      <c r="E565" s="9">
        <f t="shared" si="8"/>
        <v>76.118571428571428</v>
      </c>
      <c r="F565" s="8">
        <v>570</v>
      </c>
      <c r="G565" s="8">
        <v>1140</v>
      </c>
      <c r="H565" s="10" t="s">
        <v>1404</v>
      </c>
    </row>
    <row r="566" spans="1:8" x14ac:dyDescent="0.25">
      <c r="A566" s="7" t="s">
        <v>7</v>
      </c>
      <c r="B566" s="8">
        <v>242</v>
      </c>
      <c r="C566" s="9">
        <v>8043.1</v>
      </c>
      <c r="D566" s="9">
        <v>5554.41</v>
      </c>
      <c r="E566" s="9">
        <f t="shared" si="8"/>
        <v>22.95210743801653</v>
      </c>
      <c r="F566" s="8">
        <v>14259</v>
      </c>
      <c r="G566" s="8">
        <v>38684</v>
      </c>
      <c r="H566" s="10" t="s">
        <v>1404</v>
      </c>
    </row>
    <row r="567" spans="1:8" x14ac:dyDescent="0.25">
      <c r="A567" s="7" t="s">
        <v>939</v>
      </c>
      <c r="B567" s="8">
        <v>24</v>
      </c>
      <c r="C567" s="9">
        <v>1087.6500000000001</v>
      </c>
      <c r="D567" s="9">
        <v>911.25</v>
      </c>
      <c r="E567" s="9">
        <f t="shared" si="8"/>
        <v>37.96875</v>
      </c>
      <c r="F567" s="8">
        <v>710</v>
      </c>
      <c r="G567" s="8">
        <v>24</v>
      </c>
      <c r="H567" s="10" t="s">
        <v>1404</v>
      </c>
    </row>
    <row r="568" spans="1:8" x14ac:dyDescent="0.25">
      <c r="A568" s="7" t="s">
        <v>707</v>
      </c>
      <c r="B568" s="8">
        <v>1</v>
      </c>
      <c r="C568" s="9">
        <v>19.21</v>
      </c>
      <c r="D568" s="9">
        <v>19.21</v>
      </c>
      <c r="E568" s="9">
        <f t="shared" si="8"/>
        <v>19.21</v>
      </c>
      <c r="F568" s="8">
        <v>100</v>
      </c>
      <c r="G568" s="8">
        <v>1</v>
      </c>
      <c r="H568" s="10" t="s">
        <v>1404</v>
      </c>
    </row>
    <row r="569" spans="1:8" x14ac:dyDescent="0.25">
      <c r="A569" s="7" t="s">
        <v>887</v>
      </c>
      <c r="B569" s="8">
        <v>13</v>
      </c>
      <c r="C569" s="9">
        <v>164.81</v>
      </c>
      <c r="D569" s="9">
        <v>97.06</v>
      </c>
      <c r="E569" s="9">
        <f t="shared" si="8"/>
        <v>7.4661538461538459</v>
      </c>
      <c r="F569" s="8">
        <v>269</v>
      </c>
      <c r="G569" s="8">
        <v>1810</v>
      </c>
      <c r="H569" s="10" t="s">
        <v>1404</v>
      </c>
    </row>
    <row r="570" spans="1:8" x14ac:dyDescent="0.25">
      <c r="A570" s="7" t="s">
        <v>710</v>
      </c>
      <c r="B570" s="8">
        <v>2</v>
      </c>
      <c r="C570" s="9">
        <v>25.69</v>
      </c>
      <c r="D570" s="9">
        <v>25.28</v>
      </c>
      <c r="E570" s="9">
        <f t="shared" si="8"/>
        <v>12.64</v>
      </c>
      <c r="F570" s="8">
        <v>60</v>
      </c>
      <c r="G570" s="8">
        <v>750</v>
      </c>
      <c r="H570" s="10" t="s">
        <v>1404</v>
      </c>
    </row>
    <row r="571" spans="1:8" x14ac:dyDescent="0.25">
      <c r="A571" s="7" t="s">
        <v>1280</v>
      </c>
      <c r="B571" s="8">
        <v>50</v>
      </c>
      <c r="C571" s="9">
        <v>94358.78</v>
      </c>
      <c r="D571" s="9">
        <v>93704.13</v>
      </c>
      <c r="E571" s="9">
        <f t="shared" si="8"/>
        <v>1874.0826000000002</v>
      </c>
      <c r="F571" s="8">
        <v>842</v>
      </c>
      <c r="G571" s="8">
        <v>1012</v>
      </c>
      <c r="H571" s="10" t="s">
        <v>1404</v>
      </c>
    </row>
    <row r="572" spans="1:8" x14ac:dyDescent="0.25">
      <c r="A572" s="7" t="s">
        <v>302</v>
      </c>
      <c r="B572" s="8">
        <v>292</v>
      </c>
      <c r="C572" s="9">
        <v>26202.83</v>
      </c>
      <c r="D572" s="9">
        <v>19713.740000000002</v>
      </c>
      <c r="E572" s="9">
        <f t="shared" si="8"/>
        <v>67.512808219178083</v>
      </c>
      <c r="F572" s="8">
        <v>12721</v>
      </c>
      <c r="G572" s="8">
        <v>1230.5</v>
      </c>
      <c r="H572" s="10" t="s">
        <v>1404</v>
      </c>
    </row>
    <row r="573" spans="1:8" x14ac:dyDescent="0.25">
      <c r="A573" s="7" t="s">
        <v>1224</v>
      </c>
      <c r="B573" s="8">
        <v>8</v>
      </c>
      <c r="C573" s="9">
        <v>2991.74</v>
      </c>
      <c r="D573" s="9">
        <v>2991.74</v>
      </c>
      <c r="E573" s="9">
        <f t="shared" si="8"/>
        <v>373.96749999999997</v>
      </c>
      <c r="F573" s="8">
        <v>300</v>
      </c>
      <c r="G573" s="8">
        <v>37</v>
      </c>
      <c r="H573" s="10" t="s">
        <v>1404</v>
      </c>
    </row>
    <row r="574" spans="1:8" x14ac:dyDescent="0.25">
      <c r="A574" s="7" t="s">
        <v>458</v>
      </c>
      <c r="B574" s="8">
        <v>17</v>
      </c>
      <c r="C574" s="9">
        <v>7871.36</v>
      </c>
      <c r="D574" s="9">
        <v>2166.12</v>
      </c>
      <c r="E574" s="9">
        <f t="shared" si="8"/>
        <v>127.41882352941175</v>
      </c>
      <c r="F574" s="8">
        <v>750</v>
      </c>
      <c r="G574" s="8">
        <v>750</v>
      </c>
      <c r="H574" s="10" t="s">
        <v>1404</v>
      </c>
    </row>
    <row r="575" spans="1:8" x14ac:dyDescent="0.25">
      <c r="A575" s="7" t="s">
        <v>9</v>
      </c>
      <c r="B575" s="8">
        <v>9</v>
      </c>
      <c r="C575" s="9">
        <v>1716.93</v>
      </c>
      <c r="D575" s="9">
        <v>111.17</v>
      </c>
      <c r="E575" s="9">
        <f t="shared" si="8"/>
        <v>12.352222222222222</v>
      </c>
      <c r="F575" s="8">
        <v>9</v>
      </c>
      <c r="G575" s="8">
        <v>38</v>
      </c>
      <c r="H575" s="10" t="s">
        <v>1404</v>
      </c>
    </row>
    <row r="576" spans="1:8" x14ac:dyDescent="0.25">
      <c r="A576" s="7" t="s">
        <v>1285</v>
      </c>
      <c r="B576" s="8">
        <v>88</v>
      </c>
      <c r="C576" s="9">
        <v>36747.89</v>
      </c>
      <c r="D576" s="9">
        <v>28450.68</v>
      </c>
      <c r="E576" s="9">
        <f t="shared" si="8"/>
        <v>323.30318181818183</v>
      </c>
      <c r="F576" s="8">
        <v>2775</v>
      </c>
      <c r="G576" s="8">
        <v>2730</v>
      </c>
      <c r="H576" s="10" t="s">
        <v>1404</v>
      </c>
    </row>
    <row r="577" spans="1:8" x14ac:dyDescent="0.25">
      <c r="A577" s="7" t="s">
        <v>1179</v>
      </c>
      <c r="B577" s="8">
        <v>2</v>
      </c>
      <c r="C577" s="9">
        <v>59553.33</v>
      </c>
      <c r="D577" s="9">
        <v>34980.83</v>
      </c>
      <c r="E577" s="9">
        <f t="shared" si="8"/>
        <v>17490.415000000001</v>
      </c>
      <c r="F577" s="8">
        <v>60</v>
      </c>
      <c r="G577" s="8">
        <v>180</v>
      </c>
      <c r="H577" s="10" t="s">
        <v>1404</v>
      </c>
    </row>
    <row r="578" spans="1:8" x14ac:dyDescent="0.25">
      <c r="A578" s="7" t="s">
        <v>1223</v>
      </c>
      <c r="B578" s="8">
        <v>23</v>
      </c>
      <c r="C578" s="9">
        <v>193702.42</v>
      </c>
      <c r="D578" s="9">
        <v>150855.01</v>
      </c>
      <c r="E578" s="9">
        <f t="shared" ref="E578:E641" si="9">D578/B578</f>
        <v>6558.9134782608699</v>
      </c>
      <c r="F578" s="8">
        <v>700</v>
      </c>
      <c r="G578" s="8">
        <v>700</v>
      </c>
      <c r="H578" s="10" t="s">
        <v>1404</v>
      </c>
    </row>
    <row r="579" spans="1:8" x14ac:dyDescent="0.25">
      <c r="A579" s="7" t="s">
        <v>336</v>
      </c>
      <c r="B579" s="8">
        <v>11</v>
      </c>
      <c r="C579" s="9">
        <v>3968.02</v>
      </c>
      <c r="D579" s="9">
        <v>671.96</v>
      </c>
      <c r="E579" s="9">
        <f t="shared" si="9"/>
        <v>61.087272727272733</v>
      </c>
      <c r="F579" s="8">
        <v>887</v>
      </c>
      <c r="G579" s="8">
        <v>887</v>
      </c>
      <c r="H579" s="10" t="s">
        <v>1404</v>
      </c>
    </row>
    <row r="580" spans="1:8" x14ac:dyDescent="0.25">
      <c r="A580" s="7" t="s">
        <v>529</v>
      </c>
      <c r="B580" s="8">
        <v>1</v>
      </c>
      <c r="C580" s="9">
        <v>368.5</v>
      </c>
      <c r="D580" s="9">
        <v>0</v>
      </c>
      <c r="E580" s="9">
        <f t="shared" si="9"/>
        <v>0</v>
      </c>
      <c r="F580" s="8">
        <v>30</v>
      </c>
      <c r="G580" s="8">
        <v>113</v>
      </c>
      <c r="H580" s="10" t="s">
        <v>1404</v>
      </c>
    </row>
    <row r="581" spans="1:8" x14ac:dyDescent="0.25">
      <c r="A581" s="7" t="s">
        <v>754</v>
      </c>
      <c r="B581" s="8">
        <v>244</v>
      </c>
      <c r="C581" s="9">
        <v>18549.32</v>
      </c>
      <c r="D581" s="9">
        <v>16667.54</v>
      </c>
      <c r="E581" s="9">
        <f t="shared" si="9"/>
        <v>68.309590163934431</v>
      </c>
      <c r="F581" s="8">
        <v>7473</v>
      </c>
      <c r="G581" s="8">
        <v>4170</v>
      </c>
      <c r="H581" s="10" t="s">
        <v>1404</v>
      </c>
    </row>
    <row r="582" spans="1:8" x14ac:dyDescent="0.25">
      <c r="A582" s="7" t="s">
        <v>630</v>
      </c>
      <c r="B582" s="8">
        <v>39</v>
      </c>
      <c r="C582" s="9">
        <v>2951.19</v>
      </c>
      <c r="D582" s="9">
        <v>1880.54</v>
      </c>
      <c r="E582" s="9">
        <f t="shared" si="9"/>
        <v>48.218974358974357</v>
      </c>
      <c r="F582" s="8">
        <v>1897</v>
      </c>
      <c r="G582" s="8">
        <v>2377</v>
      </c>
      <c r="H582" s="10" t="s">
        <v>1404</v>
      </c>
    </row>
    <row r="583" spans="1:8" x14ac:dyDescent="0.25">
      <c r="A583" s="7" t="s">
        <v>1047</v>
      </c>
      <c r="B583" s="8">
        <v>21</v>
      </c>
      <c r="C583" s="9">
        <v>5675.29</v>
      </c>
      <c r="D583" s="9">
        <v>5555.99</v>
      </c>
      <c r="E583" s="9">
        <f t="shared" si="9"/>
        <v>264.57095238095235</v>
      </c>
      <c r="F583" s="8">
        <v>810</v>
      </c>
      <c r="G583" s="8">
        <v>1140</v>
      </c>
      <c r="H583" s="10" t="s">
        <v>1404</v>
      </c>
    </row>
    <row r="584" spans="1:8" x14ac:dyDescent="0.25">
      <c r="A584" s="7" t="s">
        <v>1045</v>
      </c>
      <c r="B584" s="8">
        <v>11</v>
      </c>
      <c r="C584" s="9">
        <v>3190.08</v>
      </c>
      <c r="D584" s="9">
        <v>2620.3200000000002</v>
      </c>
      <c r="E584" s="9">
        <f t="shared" si="9"/>
        <v>238.2109090909091</v>
      </c>
      <c r="F584" s="8">
        <v>630</v>
      </c>
      <c r="G584" s="8">
        <v>900</v>
      </c>
      <c r="H584" s="10" t="s">
        <v>1404</v>
      </c>
    </row>
    <row r="585" spans="1:8" x14ac:dyDescent="0.25">
      <c r="A585" s="7" t="s">
        <v>361</v>
      </c>
      <c r="B585" s="8">
        <v>3</v>
      </c>
      <c r="C585" s="9">
        <v>223.73000000000002</v>
      </c>
      <c r="D585" s="9">
        <v>42.42</v>
      </c>
      <c r="E585" s="9">
        <f t="shared" si="9"/>
        <v>14.14</v>
      </c>
      <c r="F585" s="8">
        <v>252</v>
      </c>
      <c r="G585" s="8">
        <v>252</v>
      </c>
      <c r="H585" s="10" t="s">
        <v>1404</v>
      </c>
    </row>
    <row r="586" spans="1:8" x14ac:dyDescent="0.25">
      <c r="A586" s="7" t="s">
        <v>77</v>
      </c>
      <c r="B586" s="8">
        <v>704</v>
      </c>
      <c r="C586" s="9">
        <v>39234.660000000003</v>
      </c>
      <c r="D586" s="9">
        <v>29508.12</v>
      </c>
      <c r="E586" s="9">
        <f t="shared" si="9"/>
        <v>41.914943181818181</v>
      </c>
      <c r="F586" s="8">
        <v>43863</v>
      </c>
      <c r="G586" s="8">
        <v>44495</v>
      </c>
      <c r="H586" s="10" t="s">
        <v>1404</v>
      </c>
    </row>
    <row r="587" spans="1:8" x14ac:dyDescent="0.25">
      <c r="A587" s="7" t="s">
        <v>1260</v>
      </c>
      <c r="B587" s="8">
        <v>1</v>
      </c>
      <c r="C587" s="9">
        <v>804.05</v>
      </c>
      <c r="D587" s="9">
        <v>804.05</v>
      </c>
      <c r="E587" s="9">
        <f t="shared" si="9"/>
        <v>804.05</v>
      </c>
      <c r="F587" s="8">
        <v>20</v>
      </c>
      <c r="G587" s="8">
        <v>20</v>
      </c>
      <c r="H587" s="10" t="s">
        <v>1404</v>
      </c>
    </row>
    <row r="588" spans="1:8" x14ac:dyDescent="0.25">
      <c r="A588" s="7" t="s">
        <v>1301</v>
      </c>
      <c r="B588" s="8">
        <v>16</v>
      </c>
      <c r="C588" s="9">
        <v>443.76</v>
      </c>
      <c r="D588" s="9">
        <v>423.11</v>
      </c>
      <c r="E588" s="9">
        <f t="shared" si="9"/>
        <v>26.444375000000001</v>
      </c>
      <c r="F588" s="8">
        <v>444</v>
      </c>
      <c r="G588" s="8">
        <v>2808</v>
      </c>
      <c r="H588" s="10" t="s">
        <v>1404</v>
      </c>
    </row>
    <row r="589" spans="1:8" x14ac:dyDescent="0.25">
      <c r="A589" s="7" t="s">
        <v>1334</v>
      </c>
      <c r="B589" s="8">
        <v>5</v>
      </c>
      <c r="C589" s="9">
        <v>102.7</v>
      </c>
      <c r="D589" s="9">
        <v>102.7</v>
      </c>
      <c r="E589" s="9">
        <f t="shared" si="9"/>
        <v>20.54</v>
      </c>
      <c r="F589" s="8">
        <v>150</v>
      </c>
      <c r="G589" s="8">
        <v>140</v>
      </c>
      <c r="H589" s="10" t="s">
        <v>1404</v>
      </c>
    </row>
    <row r="590" spans="1:8" x14ac:dyDescent="0.25">
      <c r="A590" s="7" t="s">
        <v>1108</v>
      </c>
      <c r="B590" s="8">
        <v>553</v>
      </c>
      <c r="C590" s="9">
        <v>224934.21</v>
      </c>
      <c r="D590" s="9">
        <v>221429.31</v>
      </c>
      <c r="E590" s="9">
        <f t="shared" si="9"/>
        <v>400.41466546112116</v>
      </c>
      <c r="F590" s="8">
        <v>16546</v>
      </c>
      <c r="G590" s="8">
        <v>52477</v>
      </c>
      <c r="H590" s="10" t="s">
        <v>1404</v>
      </c>
    </row>
    <row r="591" spans="1:8" x14ac:dyDescent="0.25">
      <c r="A591" s="7" t="s">
        <v>1053</v>
      </c>
      <c r="B591" s="8">
        <v>687</v>
      </c>
      <c r="C591" s="9">
        <v>470986.94999999995</v>
      </c>
      <c r="D591" s="9">
        <v>281584.37</v>
      </c>
      <c r="E591" s="9">
        <f t="shared" si="9"/>
        <v>409.87535662299854</v>
      </c>
      <c r="F591" s="8">
        <v>20949</v>
      </c>
      <c r="G591" s="8">
        <v>71558</v>
      </c>
      <c r="H591" s="10" t="s">
        <v>1404</v>
      </c>
    </row>
    <row r="592" spans="1:8" x14ac:dyDescent="0.25">
      <c r="A592" s="7" t="s">
        <v>773</v>
      </c>
      <c r="B592" s="8">
        <v>5</v>
      </c>
      <c r="C592" s="9">
        <v>39.15</v>
      </c>
      <c r="D592" s="9">
        <v>21.17</v>
      </c>
      <c r="E592" s="9">
        <f t="shared" si="9"/>
        <v>4.234</v>
      </c>
      <c r="F592" s="8">
        <v>110</v>
      </c>
      <c r="G592" s="8">
        <v>2495</v>
      </c>
      <c r="H592" s="10" t="s">
        <v>1404</v>
      </c>
    </row>
    <row r="593" spans="1:8" x14ac:dyDescent="0.25">
      <c r="A593" s="7" t="s">
        <v>852</v>
      </c>
      <c r="B593" s="8">
        <v>2</v>
      </c>
      <c r="C593" s="9">
        <v>97.6</v>
      </c>
      <c r="D593" s="9">
        <v>44.77</v>
      </c>
      <c r="E593" s="9">
        <f t="shared" si="9"/>
        <v>22.385000000000002</v>
      </c>
      <c r="F593" s="8">
        <v>180</v>
      </c>
      <c r="G593" s="8">
        <v>510</v>
      </c>
      <c r="H593" s="10" t="s">
        <v>1404</v>
      </c>
    </row>
    <row r="594" spans="1:8" x14ac:dyDescent="0.25">
      <c r="A594" s="7" t="s">
        <v>600</v>
      </c>
      <c r="B594" s="8">
        <v>6</v>
      </c>
      <c r="C594" s="9">
        <v>919.83</v>
      </c>
      <c r="D594" s="9">
        <v>631.24</v>
      </c>
      <c r="E594" s="9">
        <f t="shared" si="9"/>
        <v>105.20666666666666</v>
      </c>
      <c r="F594" s="8">
        <v>132</v>
      </c>
      <c r="G594" s="8">
        <v>333</v>
      </c>
      <c r="H594" s="10" t="s">
        <v>1404</v>
      </c>
    </row>
    <row r="595" spans="1:8" x14ac:dyDescent="0.25">
      <c r="A595" s="7" t="s">
        <v>1274</v>
      </c>
      <c r="B595" s="8">
        <v>25</v>
      </c>
      <c r="C595" s="9">
        <v>31931.79</v>
      </c>
      <c r="D595" s="9">
        <v>27770.55</v>
      </c>
      <c r="E595" s="9">
        <f t="shared" si="9"/>
        <v>1110.8219999999999</v>
      </c>
      <c r="F595" s="8">
        <v>750</v>
      </c>
      <c r="G595" s="8">
        <v>1500</v>
      </c>
      <c r="H595" s="10" t="s">
        <v>1404</v>
      </c>
    </row>
    <row r="596" spans="1:8" x14ac:dyDescent="0.25">
      <c r="A596" s="7" t="s">
        <v>1014</v>
      </c>
      <c r="B596" s="8">
        <v>1487</v>
      </c>
      <c r="C596" s="9">
        <v>1908034.1000000003</v>
      </c>
      <c r="D596" s="9">
        <v>452024.89999999997</v>
      </c>
      <c r="E596" s="9">
        <f t="shared" si="9"/>
        <v>303.98446536650971</v>
      </c>
      <c r="F596" s="8">
        <v>21671</v>
      </c>
      <c r="G596" s="8">
        <v>26518</v>
      </c>
      <c r="H596" s="10" t="s">
        <v>1404</v>
      </c>
    </row>
    <row r="597" spans="1:8" x14ac:dyDescent="0.25">
      <c r="A597" s="7" t="s">
        <v>1185</v>
      </c>
      <c r="B597" s="8">
        <v>152</v>
      </c>
      <c r="C597" s="9">
        <v>123783.37</v>
      </c>
      <c r="D597" s="9">
        <v>111898.68</v>
      </c>
      <c r="E597" s="9">
        <f t="shared" si="9"/>
        <v>736.1755263157894</v>
      </c>
      <c r="F597" s="8">
        <v>4560</v>
      </c>
      <c r="G597" s="8">
        <v>4560</v>
      </c>
      <c r="H597" s="10" t="s">
        <v>1404</v>
      </c>
    </row>
    <row r="598" spans="1:8" x14ac:dyDescent="0.25">
      <c r="A598" s="7" t="s">
        <v>1107</v>
      </c>
      <c r="B598" s="8">
        <v>156</v>
      </c>
      <c r="C598" s="9">
        <v>233522.31</v>
      </c>
      <c r="D598" s="9">
        <v>162376.03</v>
      </c>
      <c r="E598" s="9">
        <f t="shared" si="9"/>
        <v>1040.8719871794872</v>
      </c>
      <c r="F598" s="8">
        <v>4096</v>
      </c>
      <c r="G598" s="8">
        <v>5056</v>
      </c>
      <c r="H598" s="10" t="s">
        <v>1404</v>
      </c>
    </row>
    <row r="599" spans="1:8" x14ac:dyDescent="0.25">
      <c r="A599" s="7" t="s">
        <v>598</v>
      </c>
      <c r="B599" s="8">
        <v>2</v>
      </c>
      <c r="C599" s="9">
        <v>114.1</v>
      </c>
      <c r="D599" s="9">
        <v>78.239999999999995</v>
      </c>
      <c r="E599" s="9">
        <f t="shared" si="9"/>
        <v>39.119999999999997</v>
      </c>
      <c r="F599" s="8">
        <v>60</v>
      </c>
      <c r="G599" s="8">
        <v>5</v>
      </c>
      <c r="H599" s="10" t="s">
        <v>1404</v>
      </c>
    </row>
    <row r="600" spans="1:8" x14ac:dyDescent="0.25">
      <c r="A600" s="7" t="s">
        <v>1184</v>
      </c>
      <c r="B600" s="8">
        <v>49</v>
      </c>
      <c r="C600" s="9">
        <v>44851.48</v>
      </c>
      <c r="D600" s="9">
        <v>42349.77</v>
      </c>
      <c r="E600" s="9">
        <f t="shared" si="9"/>
        <v>864.28102040816316</v>
      </c>
      <c r="F600" s="8">
        <v>1890</v>
      </c>
      <c r="G600" s="8">
        <v>3780</v>
      </c>
      <c r="H600" s="10" t="s">
        <v>1404</v>
      </c>
    </row>
    <row r="601" spans="1:8" x14ac:dyDescent="0.25">
      <c r="A601" s="7" t="s">
        <v>1032</v>
      </c>
      <c r="B601" s="8">
        <v>283</v>
      </c>
      <c r="C601" s="9">
        <v>218811.63</v>
      </c>
      <c r="D601" s="9">
        <v>167517.74</v>
      </c>
      <c r="E601" s="9">
        <f t="shared" si="9"/>
        <v>591.93547703180207</v>
      </c>
      <c r="F601" s="8">
        <v>11786</v>
      </c>
      <c r="G601" s="8">
        <v>12281</v>
      </c>
      <c r="H601" s="10" t="s">
        <v>1404</v>
      </c>
    </row>
    <row r="602" spans="1:8" x14ac:dyDescent="0.25">
      <c r="A602" s="7" t="s">
        <v>987</v>
      </c>
      <c r="B602" s="8">
        <v>54</v>
      </c>
      <c r="C602" s="9">
        <v>32840.449999999997</v>
      </c>
      <c r="D602" s="9">
        <v>28534.59</v>
      </c>
      <c r="E602" s="9">
        <f t="shared" si="9"/>
        <v>528.41833333333329</v>
      </c>
      <c r="F602" s="8">
        <v>1980</v>
      </c>
      <c r="G602" s="8">
        <v>1980</v>
      </c>
      <c r="H602" s="10" t="s">
        <v>1404</v>
      </c>
    </row>
    <row r="603" spans="1:8" x14ac:dyDescent="0.25">
      <c r="A603" s="7" t="s">
        <v>1181</v>
      </c>
      <c r="B603" s="8">
        <v>3</v>
      </c>
      <c r="C603" s="9">
        <v>5567.97</v>
      </c>
      <c r="D603" s="9">
        <v>3906.43</v>
      </c>
      <c r="E603" s="9">
        <f t="shared" si="9"/>
        <v>1302.1433333333332</v>
      </c>
      <c r="F603" s="8">
        <v>270</v>
      </c>
      <c r="G603" s="8">
        <v>270</v>
      </c>
      <c r="H603" s="10" t="s">
        <v>1404</v>
      </c>
    </row>
    <row r="604" spans="1:8" x14ac:dyDescent="0.25">
      <c r="A604" s="7" t="s">
        <v>525</v>
      </c>
      <c r="B604" s="8">
        <v>24</v>
      </c>
      <c r="C604" s="9">
        <v>37487.74</v>
      </c>
      <c r="D604" s="9">
        <v>24770.45</v>
      </c>
      <c r="E604" s="9">
        <f t="shared" si="9"/>
        <v>1032.1020833333334</v>
      </c>
      <c r="F604" s="8">
        <v>412</v>
      </c>
      <c r="G604" s="8">
        <v>804</v>
      </c>
      <c r="H604" s="10" t="s">
        <v>1404</v>
      </c>
    </row>
    <row r="605" spans="1:8" x14ac:dyDescent="0.25">
      <c r="A605" s="7" t="s">
        <v>964</v>
      </c>
      <c r="B605" s="8">
        <v>31</v>
      </c>
      <c r="C605" s="9">
        <v>2273.7999999999997</v>
      </c>
      <c r="D605" s="9">
        <v>2063.65</v>
      </c>
      <c r="E605" s="9">
        <f t="shared" si="9"/>
        <v>66.569354838709685</v>
      </c>
      <c r="F605" s="8">
        <v>2250</v>
      </c>
      <c r="G605" s="8">
        <v>2820</v>
      </c>
      <c r="H605" s="10" t="s">
        <v>1404</v>
      </c>
    </row>
    <row r="606" spans="1:8" x14ac:dyDescent="0.25">
      <c r="A606" s="7" t="s">
        <v>919</v>
      </c>
      <c r="B606" s="8">
        <v>55</v>
      </c>
      <c r="C606" s="9">
        <v>86386.75</v>
      </c>
      <c r="D606" s="9">
        <v>68331.839999999997</v>
      </c>
      <c r="E606" s="9">
        <f t="shared" si="9"/>
        <v>1242.3970909090908</v>
      </c>
      <c r="F606" s="8">
        <v>1691</v>
      </c>
      <c r="G606" s="8">
        <v>11140</v>
      </c>
      <c r="H606" s="10" t="s">
        <v>1404</v>
      </c>
    </row>
    <row r="607" spans="1:8" x14ac:dyDescent="0.25">
      <c r="A607" s="7" t="s">
        <v>920</v>
      </c>
      <c r="B607" s="8">
        <v>55</v>
      </c>
      <c r="C607" s="9">
        <v>77565.239999999991</v>
      </c>
      <c r="D607" s="9">
        <v>72000.789999999994</v>
      </c>
      <c r="E607" s="9">
        <f t="shared" si="9"/>
        <v>1309.1052727272727</v>
      </c>
      <c r="F607" s="8">
        <v>2461</v>
      </c>
      <c r="G607" s="8">
        <v>738</v>
      </c>
      <c r="H607" s="10" t="s">
        <v>1404</v>
      </c>
    </row>
    <row r="608" spans="1:8" x14ac:dyDescent="0.25">
      <c r="A608" s="7" t="s">
        <v>833</v>
      </c>
      <c r="B608" s="8">
        <v>56</v>
      </c>
      <c r="C608" s="9">
        <v>23698.010000000002</v>
      </c>
      <c r="D608" s="9">
        <v>18769.090000000004</v>
      </c>
      <c r="E608" s="9">
        <f t="shared" si="9"/>
        <v>335.16232142857149</v>
      </c>
      <c r="F608" s="8">
        <v>1860</v>
      </c>
      <c r="G608" s="8">
        <v>1920</v>
      </c>
      <c r="H608" s="10" t="s">
        <v>1404</v>
      </c>
    </row>
    <row r="609" spans="1:8" x14ac:dyDescent="0.25">
      <c r="A609" s="7" t="s">
        <v>153</v>
      </c>
      <c r="B609" s="8">
        <v>4677</v>
      </c>
      <c r="C609" s="9">
        <v>181677.45999999996</v>
      </c>
      <c r="D609" s="9">
        <v>90112.569999999992</v>
      </c>
      <c r="E609" s="9">
        <f t="shared" si="9"/>
        <v>19.267173401753258</v>
      </c>
      <c r="F609" s="8">
        <v>292614</v>
      </c>
      <c r="G609" s="8">
        <v>325746</v>
      </c>
      <c r="H609" s="10" t="s">
        <v>1404</v>
      </c>
    </row>
    <row r="610" spans="1:8" x14ac:dyDescent="0.25">
      <c r="A610" s="7" t="s">
        <v>192</v>
      </c>
      <c r="B610" s="8">
        <v>526</v>
      </c>
      <c r="C610" s="9">
        <v>20531.78</v>
      </c>
      <c r="D610" s="9">
        <v>5946.26</v>
      </c>
      <c r="E610" s="9">
        <f t="shared" si="9"/>
        <v>11.30467680608365</v>
      </c>
      <c r="F610" s="8">
        <v>34917</v>
      </c>
      <c r="G610" s="8">
        <v>40565</v>
      </c>
      <c r="H610" s="10" t="s">
        <v>1404</v>
      </c>
    </row>
    <row r="611" spans="1:8" x14ac:dyDescent="0.25">
      <c r="A611" s="7" t="s">
        <v>1055</v>
      </c>
      <c r="B611" s="8">
        <v>1</v>
      </c>
      <c r="C611" s="9">
        <v>539.35</v>
      </c>
      <c r="D611" s="9">
        <v>539.35</v>
      </c>
      <c r="E611" s="9">
        <f t="shared" si="9"/>
        <v>539.35</v>
      </c>
      <c r="F611" s="8">
        <v>90</v>
      </c>
      <c r="G611" s="8">
        <v>90</v>
      </c>
      <c r="H611" s="10" t="s">
        <v>1404</v>
      </c>
    </row>
    <row r="612" spans="1:8" x14ac:dyDescent="0.25">
      <c r="A612" s="7" t="s">
        <v>50</v>
      </c>
      <c r="B612" s="8">
        <v>210</v>
      </c>
      <c r="C612" s="9">
        <v>43769.71</v>
      </c>
      <c r="D612" s="9">
        <v>8778.1</v>
      </c>
      <c r="E612" s="9">
        <f t="shared" si="9"/>
        <v>41.800476190476189</v>
      </c>
      <c r="F612" s="8">
        <v>5076</v>
      </c>
      <c r="G612" s="8">
        <v>19408</v>
      </c>
      <c r="H612" s="10" t="s">
        <v>1404</v>
      </c>
    </row>
    <row r="613" spans="1:8" x14ac:dyDescent="0.25">
      <c r="A613" s="7" t="s">
        <v>634</v>
      </c>
      <c r="B613" s="8">
        <v>3</v>
      </c>
      <c r="C613" s="9">
        <v>54.6</v>
      </c>
      <c r="D613" s="9">
        <v>47.35</v>
      </c>
      <c r="E613" s="9">
        <f t="shared" si="9"/>
        <v>15.783333333333333</v>
      </c>
      <c r="F613" s="8">
        <v>72</v>
      </c>
      <c r="G613" s="8">
        <v>72</v>
      </c>
      <c r="H613" s="10" t="s">
        <v>1404</v>
      </c>
    </row>
    <row r="614" spans="1:8" x14ac:dyDescent="0.25">
      <c r="A614" s="7" t="s">
        <v>148</v>
      </c>
      <c r="B614" s="8">
        <v>11</v>
      </c>
      <c r="C614" s="9">
        <v>565.66</v>
      </c>
      <c r="D614" s="9">
        <v>526.35</v>
      </c>
      <c r="E614" s="9">
        <f t="shared" si="9"/>
        <v>47.85</v>
      </c>
      <c r="F614" s="8">
        <v>418</v>
      </c>
      <c r="G614" s="8">
        <v>615</v>
      </c>
      <c r="H614" s="10" t="s">
        <v>1404</v>
      </c>
    </row>
    <row r="615" spans="1:8" x14ac:dyDescent="0.25">
      <c r="A615" s="7" t="s">
        <v>244</v>
      </c>
      <c r="B615" s="8">
        <v>5677</v>
      </c>
      <c r="C615" s="9">
        <v>443240.67</v>
      </c>
      <c r="D615" s="9">
        <v>111839.65</v>
      </c>
      <c r="E615" s="9">
        <f t="shared" si="9"/>
        <v>19.700484410780341</v>
      </c>
      <c r="F615" s="8">
        <v>378549</v>
      </c>
      <c r="G615" s="8">
        <v>419071</v>
      </c>
      <c r="H615" s="10" t="s">
        <v>1404</v>
      </c>
    </row>
    <row r="616" spans="1:8" x14ac:dyDescent="0.25">
      <c r="A616" s="7" t="s">
        <v>248</v>
      </c>
      <c r="B616" s="8">
        <v>864</v>
      </c>
      <c r="C616" s="9">
        <v>85470.01</v>
      </c>
      <c r="D616" s="9">
        <v>14029.2</v>
      </c>
      <c r="E616" s="9">
        <f t="shared" si="9"/>
        <v>16.237500000000001</v>
      </c>
      <c r="F616" s="8">
        <v>57462</v>
      </c>
      <c r="G616" s="8">
        <v>59788</v>
      </c>
      <c r="H616" s="10" t="s">
        <v>1404</v>
      </c>
    </row>
    <row r="617" spans="1:8" x14ac:dyDescent="0.25">
      <c r="A617" s="7" t="s">
        <v>445</v>
      </c>
      <c r="B617" s="8">
        <v>1</v>
      </c>
      <c r="C617" s="9">
        <v>14.19</v>
      </c>
      <c r="D617" s="9">
        <v>14.19</v>
      </c>
      <c r="E617" s="9">
        <f t="shared" si="9"/>
        <v>14.19</v>
      </c>
      <c r="F617" s="8">
        <v>30</v>
      </c>
      <c r="G617" s="8">
        <v>30</v>
      </c>
      <c r="H617" s="10" t="s">
        <v>1404</v>
      </c>
    </row>
    <row r="618" spans="1:8" x14ac:dyDescent="0.25">
      <c r="A618" s="7" t="s">
        <v>784</v>
      </c>
      <c r="B618" s="8">
        <v>414</v>
      </c>
      <c r="C618" s="9">
        <v>114305.90000000001</v>
      </c>
      <c r="D618" s="9">
        <v>84679.7</v>
      </c>
      <c r="E618" s="9">
        <f t="shared" si="9"/>
        <v>204.54033816425121</v>
      </c>
      <c r="F618" s="8">
        <v>14269</v>
      </c>
      <c r="G618" s="8">
        <v>26581</v>
      </c>
      <c r="H618" s="10" t="s">
        <v>1404</v>
      </c>
    </row>
    <row r="619" spans="1:8" x14ac:dyDescent="0.25">
      <c r="A619" s="7" t="s">
        <v>1075</v>
      </c>
      <c r="B619" s="8">
        <v>1</v>
      </c>
      <c r="C619" s="9">
        <v>206.45</v>
      </c>
      <c r="D619" s="9">
        <v>203.6</v>
      </c>
      <c r="E619" s="9">
        <f t="shared" si="9"/>
        <v>203.6</v>
      </c>
      <c r="F619" s="8">
        <v>25</v>
      </c>
      <c r="G619" s="8">
        <v>60</v>
      </c>
      <c r="H619" s="10" t="s">
        <v>1404</v>
      </c>
    </row>
    <row r="620" spans="1:8" x14ac:dyDescent="0.25">
      <c r="A620" s="7" t="s">
        <v>1286</v>
      </c>
      <c r="B620" s="8">
        <v>3</v>
      </c>
      <c r="C620" s="9">
        <v>4710.42</v>
      </c>
      <c r="D620" s="9">
        <v>4710.42</v>
      </c>
      <c r="E620" s="9">
        <f t="shared" si="9"/>
        <v>1570.14</v>
      </c>
      <c r="F620" s="8">
        <v>90</v>
      </c>
      <c r="G620" s="8">
        <v>90</v>
      </c>
      <c r="H620" s="10" t="s">
        <v>1404</v>
      </c>
    </row>
    <row r="621" spans="1:8" x14ac:dyDescent="0.25">
      <c r="A621" s="7" t="s">
        <v>1071</v>
      </c>
      <c r="B621" s="8">
        <v>35</v>
      </c>
      <c r="C621" s="9">
        <v>461288</v>
      </c>
      <c r="D621" s="9">
        <v>281253.84999999998</v>
      </c>
      <c r="E621" s="9">
        <f t="shared" si="9"/>
        <v>8035.824285714285</v>
      </c>
      <c r="F621" s="8">
        <v>981</v>
      </c>
      <c r="G621" s="8">
        <v>981</v>
      </c>
      <c r="H621" s="10" t="s">
        <v>1404</v>
      </c>
    </row>
    <row r="622" spans="1:8" x14ac:dyDescent="0.25">
      <c r="A622" s="7" t="s">
        <v>59</v>
      </c>
      <c r="B622" s="8">
        <v>202</v>
      </c>
      <c r="C622" s="9">
        <v>29585.85</v>
      </c>
      <c r="D622" s="9">
        <v>1176.31</v>
      </c>
      <c r="E622" s="9">
        <f t="shared" si="9"/>
        <v>5.8233168316831678</v>
      </c>
      <c r="F622" s="8">
        <v>2612</v>
      </c>
      <c r="G622" s="8">
        <v>114727</v>
      </c>
      <c r="H622" s="10" t="s">
        <v>1404</v>
      </c>
    </row>
    <row r="623" spans="1:8" x14ac:dyDescent="0.25">
      <c r="A623" s="7" t="s">
        <v>301</v>
      </c>
      <c r="B623" s="8">
        <v>125</v>
      </c>
      <c r="C623" s="9">
        <v>17557.760000000002</v>
      </c>
      <c r="D623" s="9">
        <v>322.11</v>
      </c>
      <c r="E623" s="9">
        <f t="shared" si="9"/>
        <v>2.5768800000000001</v>
      </c>
      <c r="F623" s="8">
        <v>1514</v>
      </c>
      <c r="G623" s="8">
        <v>52000</v>
      </c>
      <c r="H623" s="10" t="s">
        <v>1404</v>
      </c>
    </row>
    <row r="624" spans="1:8" x14ac:dyDescent="0.25">
      <c r="A624" s="7" t="s">
        <v>67</v>
      </c>
      <c r="B624" s="8">
        <v>15</v>
      </c>
      <c r="C624" s="9">
        <v>9.1</v>
      </c>
      <c r="D624" s="9">
        <v>7.34</v>
      </c>
      <c r="E624" s="9">
        <f t="shared" si="9"/>
        <v>0.48933333333333334</v>
      </c>
      <c r="F624" s="8">
        <v>665</v>
      </c>
      <c r="G624" s="8">
        <v>14.048999999999999</v>
      </c>
      <c r="H624" s="10" t="s">
        <v>1404</v>
      </c>
    </row>
    <row r="625" spans="1:8" x14ac:dyDescent="0.25">
      <c r="A625" s="7" t="s">
        <v>1397</v>
      </c>
      <c r="B625" s="8">
        <v>2</v>
      </c>
      <c r="C625" s="9">
        <v>2089.42</v>
      </c>
      <c r="D625" s="9">
        <v>2089.42</v>
      </c>
      <c r="E625" s="9">
        <f t="shared" si="9"/>
        <v>1044.71</v>
      </c>
      <c r="F625" s="8">
        <v>4</v>
      </c>
      <c r="G625" s="8">
        <v>4</v>
      </c>
      <c r="H625" s="10" t="s">
        <v>1404</v>
      </c>
    </row>
    <row r="626" spans="1:8" x14ac:dyDescent="0.25">
      <c r="A626" s="7" t="s">
        <v>6</v>
      </c>
      <c r="B626" s="8">
        <v>2</v>
      </c>
      <c r="C626" s="9">
        <v>24.31</v>
      </c>
      <c r="D626" s="9">
        <v>24.31</v>
      </c>
      <c r="E626" s="9">
        <f t="shared" si="9"/>
        <v>12.154999999999999</v>
      </c>
      <c r="F626" s="8">
        <v>30</v>
      </c>
      <c r="G626" s="8">
        <v>31</v>
      </c>
      <c r="H626" s="10" t="s">
        <v>1404</v>
      </c>
    </row>
    <row r="627" spans="1:8" x14ac:dyDescent="0.25">
      <c r="A627" s="7" t="s">
        <v>1145</v>
      </c>
      <c r="B627" s="8">
        <v>1</v>
      </c>
      <c r="C627" s="9">
        <v>19.690000000000001</v>
      </c>
      <c r="D627" s="9">
        <v>0</v>
      </c>
      <c r="E627" s="9">
        <f t="shared" si="9"/>
        <v>0</v>
      </c>
      <c r="F627" s="8">
        <v>90</v>
      </c>
      <c r="G627" s="8">
        <v>90</v>
      </c>
      <c r="H627" s="10" t="s">
        <v>1404</v>
      </c>
    </row>
    <row r="628" spans="1:8" x14ac:dyDescent="0.25">
      <c r="A628" s="7" t="s">
        <v>1064</v>
      </c>
      <c r="B628" s="8">
        <v>1</v>
      </c>
      <c r="C628" s="9">
        <v>12.34</v>
      </c>
      <c r="D628" s="9">
        <v>4.88</v>
      </c>
      <c r="E628" s="9">
        <f t="shared" si="9"/>
        <v>4.88</v>
      </c>
      <c r="F628" s="8">
        <v>60</v>
      </c>
      <c r="G628" s="8">
        <v>60</v>
      </c>
      <c r="H628" s="10" t="s">
        <v>1404</v>
      </c>
    </row>
    <row r="629" spans="1:8" x14ac:dyDescent="0.25">
      <c r="A629" s="7" t="s">
        <v>514</v>
      </c>
      <c r="B629" s="8">
        <v>8</v>
      </c>
      <c r="C629" s="9">
        <v>66</v>
      </c>
      <c r="D629" s="9">
        <v>84</v>
      </c>
      <c r="E629" s="9">
        <f t="shared" si="9"/>
        <v>10.5</v>
      </c>
      <c r="F629" s="8">
        <v>240</v>
      </c>
      <c r="G629" s="8">
        <v>240</v>
      </c>
      <c r="H629" s="10" t="s">
        <v>1404</v>
      </c>
    </row>
    <row r="630" spans="1:8" x14ac:dyDescent="0.25">
      <c r="A630" s="7" t="s">
        <v>1123</v>
      </c>
      <c r="B630" s="8">
        <v>9</v>
      </c>
      <c r="C630" s="9">
        <v>6977.37</v>
      </c>
      <c r="D630" s="9">
        <v>6977.37</v>
      </c>
      <c r="E630" s="9">
        <f t="shared" si="9"/>
        <v>775.26333333333332</v>
      </c>
      <c r="F630" s="8">
        <v>450</v>
      </c>
      <c r="G630" s="8">
        <v>450</v>
      </c>
      <c r="H630" s="10" t="s">
        <v>1404</v>
      </c>
    </row>
    <row r="631" spans="1:8" x14ac:dyDescent="0.25">
      <c r="A631" s="7" t="s">
        <v>543</v>
      </c>
      <c r="B631" s="8">
        <v>1381</v>
      </c>
      <c r="C631" s="9">
        <v>30824.299999999996</v>
      </c>
      <c r="D631" s="9">
        <v>25586.27</v>
      </c>
      <c r="E631" s="9">
        <f t="shared" si="9"/>
        <v>18.527349746560464</v>
      </c>
      <c r="F631" s="8">
        <v>30265</v>
      </c>
      <c r="G631" s="8">
        <v>54652</v>
      </c>
      <c r="H631" s="10" t="s">
        <v>1404</v>
      </c>
    </row>
    <row r="632" spans="1:8" x14ac:dyDescent="0.25">
      <c r="A632" s="7" t="s">
        <v>908</v>
      </c>
      <c r="B632" s="8">
        <v>26</v>
      </c>
      <c r="C632" s="9">
        <v>349.55</v>
      </c>
      <c r="D632" s="9">
        <v>281.25</v>
      </c>
      <c r="E632" s="9">
        <f t="shared" si="9"/>
        <v>10.817307692307692</v>
      </c>
      <c r="F632" s="8">
        <v>854</v>
      </c>
      <c r="G632" s="8">
        <v>2743</v>
      </c>
      <c r="H632" s="10" t="s">
        <v>1404</v>
      </c>
    </row>
    <row r="633" spans="1:8" x14ac:dyDescent="0.25">
      <c r="A633" s="7" t="s">
        <v>676</v>
      </c>
      <c r="B633" s="8">
        <v>9</v>
      </c>
      <c r="C633" s="9">
        <v>47.430000000000007</v>
      </c>
      <c r="D633" s="9">
        <v>47.430000000000007</v>
      </c>
      <c r="E633" s="9">
        <f t="shared" si="9"/>
        <v>5.2700000000000005</v>
      </c>
      <c r="F633" s="8">
        <v>143</v>
      </c>
      <c r="G633" s="8">
        <v>1470</v>
      </c>
      <c r="H633" s="10" t="s">
        <v>1404</v>
      </c>
    </row>
    <row r="634" spans="1:8" x14ac:dyDescent="0.25">
      <c r="A634" s="7" t="s">
        <v>1275</v>
      </c>
      <c r="B634" s="8">
        <v>27</v>
      </c>
      <c r="C634" s="9">
        <v>141238.56</v>
      </c>
      <c r="D634" s="9">
        <v>115554.44</v>
      </c>
      <c r="E634" s="9">
        <f t="shared" si="9"/>
        <v>4279.7940740740742</v>
      </c>
      <c r="F634" s="8">
        <v>770</v>
      </c>
      <c r="G634" s="8">
        <v>33</v>
      </c>
      <c r="H634" s="10" t="s">
        <v>1404</v>
      </c>
    </row>
    <row r="635" spans="1:8" x14ac:dyDescent="0.25">
      <c r="A635" s="7" t="s">
        <v>1369</v>
      </c>
      <c r="B635" s="8">
        <v>9</v>
      </c>
      <c r="C635" s="9">
        <v>1281.1099999999999</v>
      </c>
      <c r="D635" s="9">
        <v>235.89</v>
      </c>
      <c r="E635" s="9">
        <f t="shared" si="9"/>
        <v>26.209999999999997</v>
      </c>
      <c r="F635" s="8">
        <v>334</v>
      </c>
      <c r="G635" s="8">
        <v>184</v>
      </c>
      <c r="H635" s="10" t="s">
        <v>1404</v>
      </c>
    </row>
    <row r="636" spans="1:8" x14ac:dyDescent="0.25">
      <c r="A636" s="7" t="s">
        <v>299</v>
      </c>
      <c r="B636" s="8">
        <v>2</v>
      </c>
      <c r="C636" s="9">
        <v>695.1</v>
      </c>
      <c r="D636" s="9">
        <v>533.71</v>
      </c>
      <c r="E636" s="9">
        <f t="shared" si="9"/>
        <v>266.85500000000002</v>
      </c>
      <c r="F636" s="8">
        <v>3</v>
      </c>
      <c r="G636" s="8">
        <v>182</v>
      </c>
      <c r="H636" s="10" t="s">
        <v>1404</v>
      </c>
    </row>
    <row r="637" spans="1:8" x14ac:dyDescent="0.25">
      <c r="A637" s="7" t="s">
        <v>208</v>
      </c>
      <c r="B637" s="8">
        <v>99</v>
      </c>
      <c r="C637" s="9">
        <v>103457.62999999999</v>
      </c>
      <c r="D637" s="9">
        <v>95036.74</v>
      </c>
      <c r="E637" s="9">
        <f t="shared" si="9"/>
        <v>959.96707070707077</v>
      </c>
      <c r="F637" s="8">
        <v>5882</v>
      </c>
      <c r="G637" s="8">
        <v>54889</v>
      </c>
      <c r="H637" s="10" t="s">
        <v>1404</v>
      </c>
    </row>
    <row r="638" spans="1:8" x14ac:dyDescent="0.25">
      <c r="A638" s="7" t="s">
        <v>40</v>
      </c>
      <c r="B638" s="8">
        <v>1586</v>
      </c>
      <c r="C638" s="9">
        <v>272890.12</v>
      </c>
      <c r="D638" s="9">
        <v>119744.73</v>
      </c>
      <c r="E638" s="9">
        <f t="shared" si="9"/>
        <v>75.501090794451443</v>
      </c>
      <c r="F638" s="8">
        <v>80181</v>
      </c>
      <c r="G638" s="8">
        <v>167567</v>
      </c>
      <c r="H638" s="10" t="s">
        <v>1404</v>
      </c>
    </row>
    <row r="639" spans="1:8" x14ac:dyDescent="0.25">
      <c r="A639" s="7" t="s">
        <v>1305</v>
      </c>
      <c r="B639" s="8">
        <v>5</v>
      </c>
      <c r="C639" s="9">
        <v>966.17</v>
      </c>
      <c r="D639" s="9">
        <v>843.81</v>
      </c>
      <c r="E639" s="9">
        <f t="shared" si="9"/>
        <v>168.762</v>
      </c>
      <c r="F639" s="8">
        <v>210</v>
      </c>
      <c r="G639" s="8">
        <v>420</v>
      </c>
      <c r="H639" s="10" t="s">
        <v>1404</v>
      </c>
    </row>
    <row r="640" spans="1:8" x14ac:dyDescent="0.25">
      <c r="A640" s="7" t="s">
        <v>1390</v>
      </c>
      <c r="B640" s="8">
        <v>78</v>
      </c>
      <c r="C640" s="9">
        <v>6956.05</v>
      </c>
      <c r="D640" s="9">
        <v>4273.37</v>
      </c>
      <c r="E640" s="9">
        <f t="shared" si="9"/>
        <v>54.786794871794868</v>
      </c>
      <c r="F640" s="8">
        <v>3154</v>
      </c>
      <c r="G640" s="8">
        <v>6299</v>
      </c>
      <c r="H640" s="10" t="s">
        <v>1404</v>
      </c>
    </row>
    <row r="641" spans="1:8" x14ac:dyDescent="0.25">
      <c r="A641" s="7" t="s">
        <v>1391</v>
      </c>
      <c r="B641" s="8">
        <v>3</v>
      </c>
      <c r="C641" s="9">
        <v>144.38999999999999</v>
      </c>
      <c r="D641" s="9">
        <v>144.38999999999999</v>
      </c>
      <c r="E641" s="9">
        <f t="shared" si="9"/>
        <v>48.129999999999995</v>
      </c>
      <c r="F641" s="8">
        <v>90</v>
      </c>
      <c r="G641" s="8">
        <v>180</v>
      </c>
      <c r="H641" s="10" t="s">
        <v>1404</v>
      </c>
    </row>
    <row r="642" spans="1:8" x14ac:dyDescent="0.25">
      <c r="A642" s="7" t="s">
        <v>969</v>
      </c>
      <c r="B642" s="8">
        <v>11</v>
      </c>
      <c r="C642" s="9">
        <v>325.37</v>
      </c>
      <c r="D642" s="9">
        <v>159.66999999999999</v>
      </c>
      <c r="E642" s="9">
        <f t="shared" ref="E642:E705" si="10">D642/B642</f>
        <v>14.515454545454544</v>
      </c>
      <c r="F642" s="8">
        <v>750</v>
      </c>
      <c r="G642" s="8">
        <v>773</v>
      </c>
      <c r="H642" s="10" t="s">
        <v>1404</v>
      </c>
    </row>
    <row r="643" spans="1:8" x14ac:dyDescent="0.25">
      <c r="A643" s="7" t="s">
        <v>1393</v>
      </c>
      <c r="B643" s="8">
        <v>1</v>
      </c>
      <c r="C643" s="9">
        <v>368.5</v>
      </c>
      <c r="D643" s="9">
        <v>0</v>
      </c>
      <c r="E643" s="9">
        <f t="shared" si="10"/>
        <v>0</v>
      </c>
      <c r="F643" s="8">
        <v>30</v>
      </c>
      <c r="G643" s="8">
        <v>113</v>
      </c>
      <c r="H643" s="10" t="s">
        <v>1404</v>
      </c>
    </row>
    <row r="644" spans="1:8" x14ac:dyDescent="0.25">
      <c r="A644" s="7" t="s">
        <v>402</v>
      </c>
      <c r="B644" s="8">
        <v>51</v>
      </c>
      <c r="C644" s="9">
        <v>2910.2700000000004</v>
      </c>
      <c r="D644" s="9">
        <v>1621.17</v>
      </c>
      <c r="E644" s="9">
        <f t="shared" si="10"/>
        <v>31.787647058823531</v>
      </c>
      <c r="F644" s="8">
        <v>2250</v>
      </c>
      <c r="G644" s="8">
        <v>1662</v>
      </c>
      <c r="H644" s="10" t="s">
        <v>1404</v>
      </c>
    </row>
    <row r="645" spans="1:8" x14ac:dyDescent="0.25">
      <c r="A645" s="7" t="s">
        <v>1070</v>
      </c>
      <c r="B645" s="8">
        <v>6</v>
      </c>
      <c r="C645" s="9">
        <v>2852.22</v>
      </c>
      <c r="D645" s="9">
        <v>2852.22</v>
      </c>
      <c r="E645" s="9">
        <f t="shared" si="10"/>
        <v>475.36999999999995</v>
      </c>
      <c r="F645" s="8">
        <v>168</v>
      </c>
      <c r="G645" s="8">
        <v>12</v>
      </c>
      <c r="H645" s="10" t="s">
        <v>1404</v>
      </c>
    </row>
    <row r="646" spans="1:8" x14ac:dyDescent="0.25">
      <c r="A646" s="7" t="s">
        <v>599</v>
      </c>
      <c r="B646" s="8">
        <v>1</v>
      </c>
      <c r="C646" s="9">
        <v>2134.98</v>
      </c>
      <c r="D646" s="9">
        <v>2134.98</v>
      </c>
      <c r="E646" s="9">
        <f t="shared" si="10"/>
        <v>2134.98</v>
      </c>
      <c r="F646" s="8">
        <v>28</v>
      </c>
      <c r="G646" s="8">
        <v>32</v>
      </c>
      <c r="H646" s="10" t="s">
        <v>1404</v>
      </c>
    </row>
    <row r="647" spans="1:8" x14ac:dyDescent="0.25">
      <c r="A647" s="7" t="s">
        <v>231</v>
      </c>
      <c r="B647" s="8">
        <v>2583</v>
      </c>
      <c r="C647" s="9">
        <v>207806.63999999998</v>
      </c>
      <c r="D647" s="9">
        <v>29834.649999999998</v>
      </c>
      <c r="E647" s="9">
        <f t="shared" si="10"/>
        <v>11.550387146728609</v>
      </c>
      <c r="F647" s="8">
        <v>60749</v>
      </c>
      <c r="G647" s="8">
        <v>120324</v>
      </c>
      <c r="H647" s="10" t="s">
        <v>1404</v>
      </c>
    </row>
    <row r="648" spans="1:8" x14ac:dyDescent="0.25">
      <c r="A648" s="7" t="s">
        <v>811</v>
      </c>
      <c r="B648" s="8">
        <v>670</v>
      </c>
      <c r="C648" s="9">
        <v>42226.209999999992</v>
      </c>
      <c r="D648" s="9">
        <v>30034.82</v>
      </c>
      <c r="E648" s="9">
        <f t="shared" si="10"/>
        <v>44.828089552238808</v>
      </c>
      <c r="F648" s="8">
        <v>18742</v>
      </c>
      <c r="G648" s="8">
        <v>56930</v>
      </c>
      <c r="H648" s="10" t="s">
        <v>1404</v>
      </c>
    </row>
    <row r="649" spans="1:8" x14ac:dyDescent="0.25">
      <c r="A649" s="7" t="s">
        <v>353</v>
      </c>
      <c r="B649" s="8">
        <v>11</v>
      </c>
      <c r="C649" s="9">
        <v>290.51</v>
      </c>
      <c r="D649" s="9">
        <v>267.38</v>
      </c>
      <c r="E649" s="9">
        <f t="shared" si="10"/>
        <v>24.307272727272728</v>
      </c>
      <c r="F649" s="8">
        <v>500</v>
      </c>
      <c r="G649" s="8">
        <v>2020</v>
      </c>
      <c r="H649" s="10" t="s">
        <v>1404</v>
      </c>
    </row>
    <row r="650" spans="1:8" x14ac:dyDescent="0.25">
      <c r="A650" s="7" t="s">
        <v>984</v>
      </c>
      <c r="B650" s="8">
        <v>1</v>
      </c>
      <c r="C650" s="9">
        <v>10</v>
      </c>
      <c r="D650" s="9">
        <v>0</v>
      </c>
      <c r="E650" s="9">
        <f t="shared" si="10"/>
        <v>0</v>
      </c>
      <c r="F650" s="8">
        <v>30</v>
      </c>
      <c r="G650" s="8">
        <v>1</v>
      </c>
      <c r="H650" s="10" t="s">
        <v>1404</v>
      </c>
    </row>
    <row r="651" spans="1:8" x14ac:dyDescent="0.25">
      <c r="A651" s="7" t="s">
        <v>1010</v>
      </c>
      <c r="B651" s="8">
        <v>205</v>
      </c>
      <c r="C651" s="9">
        <v>410070.43000000005</v>
      </c>
      <c r="D651" s="9">
        <v>321942.74</v>
      </c>
      <c r="E651" s="9">
        <f t="shared" si="10"/>
        <v>1570.4523902439023</v>
      </c>
      <c r="F651" s="8">
        <v>6080</v>
      </c>
      <c r="G651" s="8">
        <v>15837</v>
      </c>
      <c r="H651" s="10" t="s">
        <v>1404</v>
      </c>
    </row>
    <row r="652" spans="1:8" x14ac:dyDescent="0.25">
      <c r="A652" s="7" t="s">
        <v>1402</v>
      </c>
      <c r="B652" s="8">
        <v>1</v>
      </c>
      <c r="C652" s="9">
        <v>214.64</v>
      </c>
      <c r="D652" s="9">
        <v>0</v>
      </c>
      <c r="E652" s="9">
        <f t="shared" si="10"/>
        <v>0</v>
      </c>
      <c r="F652" s="8">
        <v>7</v>
      </c>
      <c r="G652" s="8">
        <v>21</v>
      </c>
      <c r="H652" s="10" t="s">
        <v>1404</v>
      </c>
    </row>
    <row r="653" spans="1:8" x14ac:dyDescent="0.25">
      <c r="A653" s="7" t="s">
        <v>983</v>
      </c>
      <c r="B653" s="8">
        <v>2</v>
      </c>
      <c r="C653" s="9">
        <v>433.64</v>
      </c>
      <c r="D653" s="9">
        <v>0</v>
      </c>
      <c r="E653" s="9">
        <f t="shared" si="10"/>
        <v>0</v>
      </c>
      <c r="F653" s="8">
        <v>14</v>
      </c>
      <c r="G653" s="8">
        <v>42</v>
      </c>
      <c r="H653" s="10" t="s">
        <v>1404</v>
      </c>
    </row>
    <row r="654" spans="1:8" x14ac:dyDescent="0.25">
      <c r="A654" s="7" t="s">
        <v>254</v>
      </c>
      <c r="B654" s="8">
        <v>1</v>
      </c>
      <c r="C654" s="9">
        <v>216.64</v>
      </c>
      <c r="D654" s="9">
        <v>0</v>
      </c>
      <c r="E654" s="9">
        <f t="shared" si="10"/>
        <v>0</v>
      </c>
      <c r="F654" s="8">
        <v>6</v>
      </c>
      <c r="G654" s="8">
        <v>21</v>
      </c>
      <c r="H654" s="10" t="s">
        <v>1404</v>
      </c>
    </row>
    <row r="655" spans="1:8" x14ac:dyDescent="0.25">
      <c r="A655" s="7" t="s">
        <v>1316</v>
      </c>
      <c r="B655" s="8">
        <v>9</v>
      </c>
      <c r="C655" s="9">
        <v>859.03</v>
      </c>
      <c r="D655" s="9">
        <v>305.61</v>
      </c>
      <c r="E655" s="9">
        <f t="shared" si="10"/>
        <v>33.956666666666671</v>
      </c>
      <c r="F655" s="8">
        <v>690</v>
      </c>
      <c r="G655" s="8">
        <v>519</v>
      </c>
      <c r="H655" s="10" t="s">
        <v>1404</v>
      </c>
    </row>
    <row r="656" spans="1:8" x14ac:dyDescent="0.25">
      <c r="A656" s="7" t="s">
        <v>125</v>
      </c>
      <c r="B656" s="8">
        <v>4718</v>
      </c>
      <c r="C656" s="9">
        <v>205168.50999999998</v>
      </c>
      <c r="D656" s="9">
        <v>107905.15999999999</v>
      </c>
      <c r="E656" s="9">
        <f t="shared" si="10"/>
        <v>22.870953793980497</v>
      </c>
      <c r="F656" s="8">
        <v>322375</v>
      </c>
      <c r="G656" s="8">
        <v>374061</v>
      </c>
      <c r="H656" s="10" t="s">
        <v>1404</v>
      </c>
    </row>
    <row r="657" spans="1:8" x14ac:dyDescent="0.25">
      <c r="A657" s="7" t="s">
        <v>661</v>
      </c>
      <c r="B657" s="8">
        <v>1906</v>
      </c>
      <c r="C657" s="9">
        <v>53604.630000000012</v>
      </c>
      <c r="D657" s="9">
        <v>23096.02</v>
      </c>
      <c r="E657" s="9">
        <f t="shared" si="10"/>
        <v>12.117534102833158</v>
      </c>
      <c r="F657" s="8">
        <v>121563</v>
      </c>
      <c r="G657" s="8">
        <v>208538</v>
      </c>
      <c r="H657" s="10" t="s">
        <v>1404</v>
      </c>
    </row>
    <row r="658" spans="1:8" x14ac:dyDescent="0.25">
      <c r="A658" s="7" t="s">
        <v>470</v>
      </c>
      <c r="B658" s="8">
        <v>2</v>
      </c>
      <c r="C658" s="9">
        <v>264.8</v>
      </c>
      <c r="D658" s="9">
        <v>264.8</v>
      </c>
      <c r="E658" s="9">
        <f t="shared" si="10"/>
        <v>132.4</v>
      </c>
      <c r="F658" s="8">
        <v>180</v>
      </c>
      <c r="G658" s="8">
        <v>360</v>
      </c>
      <c r="H658" s="10" t="s">
        <v>1404</v>
      </c>
    </row>
    <row r="659" spans="1:8" x14ac:dyDescent="0.25">
      <c r="A659" s="7" t="s">
        <v>1396</v>
      </c>
      <c r="B659" s="8">
        <v>1</v>
      </c>
      <c r="C659" s="9">
        <v>8.1</v>
      </c>
      <c r="D659" s="9">
        <v>8.1</v>
      </c>
      <c r="E659" s="9">
        <f t="shared" si="10"/>
        <v>8.1</v>
      </c>
      <c r="F659" s="8">
        <v>2</v>
      </c>
      <c r="G659" s="8">
        <v>600</v>
      </c>
      <c r="H659" s="10" t="s">
        <v>1404</v>
      </c>
    </row>
    <row r="660" spans="1:8" x14ac:dyDescent="0.25">
      <c r="A660" s="7" t="s">
        <v>300</v>
      </c>
      <c r="B660" s="8">
        <v>19</v>
      </c>
      <c r="C660" s="9">
        <v>3152.8199999999997</v>
      </c>
      <c r="D660" s="9">
        <v>2865.27</v>
      </c>
      <c r="E660" s="9">
        <f t="shared" si="10"/>
        <v>150.80368421052631</v>
      </c>
      <c r="F660" s="8">
        <v>1412</v>
      </c>
      <c r="G660" s="8">
        <v>3364</v>
      </c>
      <c r="H660" s="10" t="s">
        <v>1404</v>
      </c>
    </row>
    <row r="661" spans="1:8" x14ac:dyDescent="0.25">
      <c r="A661" s="7" t="s">
        <v>145</v>
      </c>
      <c r="B661" s="8">
        <v>195</v>
      </c>
      <c r="C661" s="9">
        <v>46207.22</v>
      </c>
      <c r="D661" s="9">
        <v>25008.18</v>
      </c>
      <c r="E661" s="9">
        <f t="shared" si="10"/>
        <v>128.24707692307692</v>
      </c>
      <c r="F661" s="8">
        <v>7432</v>
      </c>
      <c r="G661" s="8">
        <v>20187</v>
      </c>
      <c r="H661" s="10" t="s">
        <v>1404</v>
      </c>
    </row>
    <row r="662" spans="1:8" x14ac:dyDescent="0.25">
      <c r="A662" s="7" t="s">
        <v>340</v>
      </c>
      <c r="B662" s="8">
        <v>1</v>
      </c>
      <c r="C662" s="9">
        <v>3.49</v>
      </c>
      <c r="D662" s="9">
        <v>3.49</v>
      </c>
      <c r="E662" s="9">
        <f t="shared" si="10"/>
        <v>3.49</v>
      </c>
      <c r="F662" s="8">
        <v>1</v>
      </c>
      <c r="G662" s="8">
        <v>133</v>
      </c>
      <c r="H662" s="10" t="s">
        <v>1404</v>
      </c>
    </row>
    <row r="663" spans="1:8" x14ac:dyDescent="0.25">
      <c r="A663" s="7" t="s">
        <v>762</v>
      </c>
      <c r="B663" s="8">
        <v>9</v>
      </c>
      <c r="C663" s="9">
        <v>138.87</v>
      </c>
      <c r="D663" s="9">
        <v>79.739999999999995</v>
      </c>
      <c r="E663" s="9">
        <f t="shared" si="10"/>
        <v>8.86</v>
      </c>
      <c r="F663" s="8">
        <v>264</v>
      </c>
      <c r="G663" s="8">
        <v>135</v>
      </c>
      <c r="H663" s="10" t="s">
        <v>1404</v>
      </c>
    </row>
    <row r="664" spans="1:8" x14ac:dyDescent="0.25">
      <c r="A664" s="7" t="s">
        <v>714</v>
      </c>
      <c r="B664" s="8">
        <v>11</v>
      </c>
      <c r="C664" s="9">
        <v>902.6</v>
      </c>
      <c r="D664" s="9">
        <v>41.91</v>
      </c>
      <c r="E664" s="9">
        <f t="shared" si="10"/>
        <v>3.8099999999999996</v>
      </c>
      <c r="F664" s="8">
        <v>420</v>
      </c>
      <c r="G664" s="8">
        <v>4355</v>
      </c>
      <c r="H664" s="10" t="s">
        <v>1404</v>
      </c>
    </row>
    <row r="665" spans="1:8" x14ac:dyDescent="0.25">
      <c r="A665" s="7" t="s">
        <v>853</v>
      </c>
      <c r="B665" s="8">
        <v>56</v>
      </c>
      <c r="C665" s="9">
        <v>994.75</v>
      </c>
      <c r="D665" s="9">
        <v>799.15</v>
      </c>
      <c r="E665" s="9">
        <f t="shared" si="10"/>
        <v>14.270535714285714</v>
      </c>
      <c r="F665" s="8">
        <v>905</v>
      </c>
      <c r="G665" s="8">
        <v>286</v>
      </c>
      <c r="H665" s="10" t="s">
        <v>1404</v>
      </c>
    </row>
    <row r="666" spans="1:8" x14ac:dyDescent="0.25">
      <c r="A666" s="7" t="s">
        <v>328</v>
      </c>
      <c r="B666" s="8">
        <v>91</v>
      </c>
      <c r="C666" s="9">
        <v>4967.8</v>
      </c>
      <c r="D666" s="9">
        <v>2265.2799999999997</v>
      </c>
      <c r="E666" s="9">
        <f t="shared" si="10"/>
        <v>24.893186813186812</v>
      </c>
      <c r="F666" s="8">
        <v>6240</v>
      </c>
      <c r="G666" s="8">
        <v>14360</v>
      </c>
      <c r="H666" s="10" t="s">
        <v>1404</v>
      </c>
    </row>
    <row r="667" spans="1:8" x14ac:dyDescent="0.25">
      <c r="A667" s="7" t="s">
        <v>1026</v>
      </c>
      <c r="B667" s="8">
        <v>403</v>
      </c>
      <c r="C667" s="9">
        <v>310785.73</v>
      </c>
      <c r="D667" s="9">
        <v>271968.58</v>
      </c>
      <c r="E667" s="9">
        <f t="shared" si="10"/>
        <v>674.86</v>
      </c>
      <c r="F667" s="8">
        <v>20420</v>
      </c>
      <c r="G667" s="8">
        <v>21095</v>
      </c>
      <c r="H667" s="10" t="s">
        <v>1404</v>
      </c>
    </row>
    <row r="668" spans="1:8" x14ac:dyDescent="0.25">
      <c r="A668" s="7" t="s">
        <v>1329</v>
      </c>
      <c r="B668" s="8">
        <v>1</v>
      </c>
      <c r="C668" s="9">
        <v>2.0099999999999998</v>
      </c>
      <c r="D668" s="9">
        <v>2.0099999999999998</v>
      </c>
      <c r="E668" s="9">
        <f t="shared" si="10"/>
        <v>2.0099999999999998</v>
      </c>
      <c r="F668" s="8">
        <v>5</v>
      </c>
      <c r="G668" s="8">
        <v>40</v>
      </c>
      <c r="H668" s="10" t="s">
        <v>1404</v>
      </c>
    </row>
    <row r="669" spans="1:8" x14ac:dyDescent="0.25">
      <c r="A669" s="7" t="s">
        <v>962</v>
      </c>
      <c r="B669" s="8">
        <v>111</v>
      </c>
      <c r="C669" s="9">
        <v>66235.819999999992</v>
      </c>
      <c r="D669" s="9">
        <v>54698.929999999993</v>
      </c>
      <c r="E669" s="9">
        <f t="shared" si="10"/>
        <v>492.78315315315308</v>
      </c>
      <c r="F669" s="8">
        <v>5447</v>
      </c>
      <c r="G669" s="8">
        <v>2168.4</v>
      </c>
      <c r="H669" s="10" t="s">
        <v>1404</v>
      </c>
    </row>
    <row r="670" spans="1:8" x14ac:dyDescent="0.25">
      <c r="A670" s="7" t="s">
        <v>697</v>
      </c>
      <c r="B670" s="8">
        <v>1</v>
      </c>
      <c r="C670" s="9">
        <v>44.51</v>
      </c>
      <c r="D670" s="9">
        <v>40.83</v>
      </c>
      <c r="E670" s="9">
        <f t="shared" si="10"/>
        <v>40.83</v>
      </c>
      <c r="F670" s="8">
        <v>30</v>
      </c>
      <c r="G670" s="8">
        <v>2</v>
      </c>
      <c r="H670" s="10" t="s">
        <v>1404</v>
      </c>
    </row>
    <row r="671" spans="1:8" x14ac:dyDescent="0.25">
      <c r="A671" s="7" t="s">
        <v>1302</v>
      </c>
      <c r="B671" s="8">
        <v>5</v>
      </c>
      <c r="C671" s="9">
        <v>35.46</v>
      </c>
      <c r="D671" s="9">
        <v>32.81</v>
      </c>
      <c r="E671" s="9">
        <f t="shared" si="10"/>
        <v>6.5620000000000003</v>
      </c>
      <c r="F671" s="8">
        <v>150</v>
      </c>
      <c r="G671" s="8">
        <v>150</v>
      </c>
      <c r="H671" s="10" t="s">
        <v>1404</v>
      </c>
    </row>
    <row r="672" spans="1:8" x14ac:dyDescent="0.25">
      <c r="A672" s="7" t="s">
        <v>911</v>
      </c>
      <c r="B672" s="8">
        <v>31</v>
      </c>
      <c r="C672" s="9">
        <v>188.5</v>
      </c>
      <c r="D672" s="9">
        <v>173.74</v>
      </c>
      <c r="E672" s="9">
        <f t="shared" si="10"/>
        <v>5.604516129032258</v>
      </c>
      <c r="F672" s="8">
        <v>1350</v>
      </c>
      <c r="G672" s="8">
        <v>1350</v>
      </c>
      <c r="H672" s="10" t="s">
        <v>1404</v>
      </c>
    </row>
    <row r="673" spans="1:8" x14ac:dyDescent="0.25">
      <c r="A673" s="7" t="s">
        <v>286</v>
      </c>
      <c r="B673" s="8">
        <v>126</v>
      </c>
      <c r="C673" s="9">
        <v>830.89</v>
      </c>
      <c r="D673" s="9">
        <v>436.94</v>
      </c>
      <c r="E673" s="9">
        <f t="shared" si="10"/>
        <v>3.4677777777777776</v>
      </c>
      <c r="F673" s="8">
        <v>4541</v>
      </c>
      <c r="G673" s="8">
        <v>4541</v>
      </c>
      <c r="H673" s="10" t="s">
        <v>1404</v>
      </c>
    </row>
    <row r="674" spans="1:8" x14ac:dyDescent="0.25">
      <c r="A674" s="7" t="s">
        <v>1023</v>
      </c>
      <c r="B674" s="8">
        <v>68</v>
      </c>
      <c r="C674" s="9">
        <v>406.84</v>
      </c>
      <c r="D674" s="9">
        <v>289.43</v>
      </c>
      <c r="E674" s="9">
        <f t="shared" si="10"/>
        <v>4.2563235294117652</v>
      </c>
      <c r="F674" s="8">
        <v>2986</v>
      </c>
      <c r="G674" s="8">
        <v>3616</v>
      </c>
      <c r="H674" s="10" t="s">
        <v>1404</v>
      </c>
    </row>
    <row r="675" spans="1:8" x14ac:dyDescent="0.25">
      <c r="A675" s="7" t="s">
        <v>284</v>
      </c>
      <c r="B675" s="8">
        <v>2</v>
      </c>
      <c r="C675" s="9">
        <v>23.53</v>
      </c>
      <c r="D675" s="9">
        <v>16.059999999999999</v>
      </c>
      <c r="E675" s="9">
        <f t="shared" si="10"/>
        <v>8.0299999999999994</v>
      </c>
      <c r="F675" s="8">
        <v>200</v>
      </c>
      <c r="G675" s="8">
        <v>200</v>
      </c>
      <c r="H675" s="10" t="s">
        <v>1404</v>
      </c>
    </row>
    <row r="676" spans="1:8" x14ac:dyDescent="0.25">
      <c r="A676" s="7" t="s">
        <v>898</v>
      </c>
      <c r="B676" s="8">
        <v>16</v>
      </c>
      <c r="C676" s="9">
        <v>70</v>
      </c>
      <c r="D676" s="9">
        <v>48.15</v>
      </c>
      <c r="E676" s="9">
        <f t="shared" si="10"/>
        <v>3.0093749999999999</v>
      </c>
      <c r="F676" s="8">
        <v>480</v>
      </c>
      <c r="G676" s="8">
        <v>480</v>
      </c>
      <c r="H676" s="10" t="s">
        <v>1404</v>
      </c>
    </row>
    <row r="677" spans="1:8" x14ac:dyDescent="0.25">
      <c r="A677" s="7" t="s">
        <v>1270</v>
      </c>
      <c r="B677" s="8">
        <v>13</v>
      </c>
      <c r="C677" s="9">
        <v>46.2</v>
      </c>
      <c r="D677" s="9">
        <v>42.13</v>
      </c>
      <c r="E677" s="9">
        <f t="shared" si="10"/>
        <v>3.2407692307692311</v>
      </c>
      <c r="F677" s="8">
        <v>394</v>
      </c>
      <c r="G677" s="8">
        <v>394</v>
      </c>
      <c r="H677" s="10" t="s">
        <v>1404</v>
      </c>
    </row>
    <row r="678" spans="1:8" x14ac:dyDescent="0.25">
      <c r="A678" s="7" t="s">
        <v>952</v>
      </c>
      <c r="B678" s="8">
        <v>1</v>
      </c>
      <c r="C678" s="9">
        <v>10.69</v>
      </c>
      <c r="D678" s="9">
        <v>10.69</v>
      </c>
      <c r="E678" s="9">
        <f t="shared" si="10"/>
        <v>10.69</v>
      </c>
      <c r="F678" s="8">
        <v>31</v>
      </c>
      <c r="G678" s="8">
        <v>472</v>
      </c>
      <c r="H678" s="10" t="s">
        <v>1404</v>
      </c>
    </row>
    <row r="679" spans="1:8" x14ac:dyDescent="0.25">
      <c r="A679" s="7" t="s">
        <v>1261</v>
      </c>
      <c r="B679" s="8">
        <v>1</v>
      </c>
      <c r="C679" s="9">
        <v>17.75</v>
      </c>
      <c r="D679" s="9">
        <v>1.65</v>
      </c>
      <c r="E679" s="9">
        <f t="shared" si="10"/>
        <v>1.65</v>
      </c>
      <c r="F679" s="8">
        <v>18</v>
      </c>
      <c r="G679" s="8">
        <v>18</v>
      </c>
      <c r="H679" s="10" t="s">
        <v>1404</v>
      </c>
    </row>
    <row r="680" spans="1:8" x14ac:dyDescent="0.25">
      <c r="A680" s="7" t="s">
        <v>1018</v>
      </c>
      <c r="B680" s="8">
        <v>1</v>
      </c>
      <c r="C680" s="9">
        <v>6.78</v>
      </c>
      <c r="D680" s="9">
        <v>5.86</v>
      </c>
      <c r="E680" s="9">
        <f t="shared" si="10"/>
        <v>5.86</v>
      </c>
      <c r="F680" s="8">
        <v>30</v>
      </c>
      <c r="G680" s="8">
        <v>30</v>
      </c>
      <c r="H680" s="10" t="s">
        <v>1404</v>
      </c>
    </row>
    <row r="681" spans="1:8" x14ac:dyDescent="0.25">
      <c r="A681" s="7" t="s">
        <v>1149</v>
      </c>
      <c r="B681" s="8">
        <v>16</v>
      </c>
      <c r="C681" s="9">
        <v>213.41</v>
      </c>
      <c r="D681" s="9">
        <v>62.86</v>
      </c>
      <c r="E681" s="9">
        <f t="shared" si="10"/>
        <v>3.92875</v>
      </c>
      <c r="F681" s="8">
        <v>660</v>
      </c>
      <c r="G681" s="8">
        <v>1050</v>
      </c>
      <c r="H681" s="10" t="s">
        <v>1404</v>
      </c>
    </row>
    <row r="682" spans="1:8" x14ac:dyDescent="0.25">
      <c r="A682" s="7" t="s">
        <v>848</v>
      </c>
      <c r="B682" s="8">
        <v>2</v>
      </c>
      <c r="C682" s="9">
        <v>11.25</v>
      </c>
      <c r="D682" s="9">
        <v>10.54</v>
      </c>
      <c r="E682" s="9">
        <f t="shared" si="10"/>
        <v>5.27</v>
      </c>
      <c r="F682" s="8">
        <v>60</v>
      </c>
      <c r="G682" s="8">
        <v>60</v>
      </c>
      <c r="H682" s="10" t="s">
        <v>1404</v>
      </c>
    </row>
    <row r="683" spans="1:8" x14ac:dyDescent="0.25">
      <c r="A683" s="7" t="s">
        <v>1019</v>
      </c>
      <c r="B683" s="8">
        <v>14</v>
      </c>
      <c r="C683" s="9">
        <v>124.12</v>
      </c>
      <c r="D683" s="9">
        <v>47.11</v>
      </c>
      <c r="E683" s="9">
        <f t="shared" si="10"/>
        <v>3.3649999999999998</v>
      </c>
      <c r="F683" s="8">
        <v>420</v>
      </c>
      <c r="G683" s="8">
        <v>420</v>
      </c>
      <c r="H683" s="10" t="s">
        <v>1404</v>
      </c>
    </row>
    <row r="684" spans="1:8" x14ac:dyDescent="0.25">
      <c r="A684" s="7" t="s">
        <v>260</v>
      </c>
      <c r="B684" s="8">
        <v>187</v>
      </c>
      <c r="C684" s="9">
        <v>81906.489999999991</v>
      </c>
      <c r="D684" s="9">
        <v>35073.18</v>
      </c>
      <c r="E684" s="9">
        <f t="shared" si="10"/>
        <v>187.55711229946525</v>
      </c>
      <c r="F684" s="8">
        <v>9722</v>
      </c>
      <c r="G684" s="8">
        <v>45880</v>
      </c>
      <c r="H684" s="10" t="s">
        <v>1404</v>
      </c>
    </row>
    <row r="685" spans="1:8" x14ac:dyDescent="0.25">
      <c r="A685" s="7" t="s">
        <v>694</v>
      </c>
      <c r="B685" s="8">
        <v>27</v>
      </c>
      <c r="C685" s="9">
        <v>13931.460000000001</v>
      </c>
      <c r="D685" s="9">
        <v>4593.51</v>
      </c>
      <c r="E685" s="9">
        <f t="shared" si="10"/>
        <v>170.13</v>
      </c>
      <c r="F685" s="8">
        <v>1271</v>
      </c>
      <c r="G685" s="8">
        <v>5572</v>
      </c>
      <c r="H685" s="10" t="s">
        <v>1404</v>
      </c>
    </row>
    <row r="686" spans="1:8" x14ac:dyDescent="0.25">
      <c r="A686" s="7" t="s">
        <v>675</v>
      </c>
      <c r="B686" s="8">
        <v>26</v>
      </c>
      <c r="C686" s="9">
        <v>2866.07</v>
      </c>
      <c r="D686" s="9">
        <v>1211.0500000000002</v>
      </c>
      <c r="E686" s="9">
        <f t="shared" si="10"/>
        <v>46.578846153846158</v>
      </c>
      <c r="F686" s="8">
        <v>1572</v>
      </c>
      <c r="G686" s="8">
        <v>1752</v>
      </c>
      <c r="H686" s="10" t="s">
        <v>1404</v>
      </c>
    </row>
    <row r="687" spans="1:8" x14ac:dyDescent="0.25">
      <c r="A687" s="7" t="s">
        <v>1012</v>
      </c>
      <c r="B687" s="8">
        <v>2</v>
      </c>
      <c r="C687" s="9">
        <v>770.17000000000007</v>
      </c>
      <c r="D687" s="9">
        <v>769.29</v>
      </c>
      <c r="E687" s="9">
        <f t="shared" si="10"/>
        <v>384.64499999999998</v>
      </c>
      <c r="F687" s="8">
        <v>55</v>
      </c>
      <c r="G687" s="8">
        <v>150</v>
      </c>
      <c r="H687" s="10" t="s">
        <v>1404</v>
      </c>
    </row>
    <row r="688" spans="1:8" x14ac:dyDescent="0.25">
      <c r="A688" s="7" t="s">
        <v>1203</v>
      </c>
      <c r="B688" s="8">
        <v>193</v>
      </c>
      <c r="C688" s="9">
        <v>100719.23</v>
      </c>
      <c r="D688" s="9">
        <v>91402.16</v>
      </c>
      <c r="E688" s="9">
        <f t="shared" si="10"/>
        <v>473.58632124352334</v>
      </c>
      <c r="F688" s="8">
        <v>5970</v>
      </c>
      <c r="G688" s="8">
        <v>6315</v>
      </c>
      <c r="H688" s="10" t="s">
        <v>1404</v>
      </c>
    </row>
    <row r="689" spans="1:8" x14ac:dyDescent="0.25">
      <c r="A689" s="7" t="s">
        <v>1110</v>
      </c>
      <c r="B689" s="8">
        <v>622</v>
      </c>
      <c r="C689" s="9">
        <v>268689.45</v>
      </c>
      <c r="D689" s="9">
        <v>245962.13</v>
      </c>
      <c r="E689" s="9">
        <f t="shared" si="10"/>
        <v>395.43750803858524</v>
      </c>
      <c r="F689" s="8">
        <v>19374</v>
      </c>
      <c r="G689" s="8">
        <v>19495</v>
      </c>
      <c r="H689" s="10" t="s">
        <v>1404</v>
      </c>
    </row>
    <row r="690" spans="1:8" x14ac:dyDescent="0.25">
      <c r="A690" s="7" t="s">
        <v>799</v>
      </c>
      <c r="B690" s="8">
        <v>1</v>
      </c>
      <c r="C690" s="9">
        <v>1311.01</v>
      </c>
      <c r="D690" s="9">
        <v>1311.01</v>
      </c>
      <c r="E690" s="9">
        <f t="shared" si="10"/>
        <v>1311.01</v>
      </c>
      <c r="F690" s="8">
        <v>28</v>
      </c>
      <c r="G690" s="8">
        <v>1</v>
      </c>
      <c r="H690" s="10" t="s">
        <v>1404</v>
      </c>
    </row>
    <row r="691" spans="1:8" x14ac:dyDescent="0.25">
      <c r="A691" s="7" t="s">
        <v>258</v>
      </c>
      <c r="B691" s="8">
        <v>8</v>
      </c>
      <c r="C691" s="9">
        <v>118.5</v>
      </c>
      <c r="D691" s="9">
        <v>82.899999999999991</v>
      </c>
      <c r="E691" s="9">
        <f t="shared" si="10"/>
        <v>10.362499999999999</v>
      </c>
      <c r="F691" s="8">
        <v>142</v>
      </c>
      <c r="G691" s="8">
        <v>110</v>
      </c>
      <c r="H691" s="10" t="s">
        <v>1404</v>
      </c>
    </row>
    <row r="692" spans="1:8" x14ac:dyDescent="0.25">
      <c r="A692" s="7" t="s">
        <v>580</v>
      </c>
      <c r="B692" s="8">
        <v>21</v>
      </c>
      <c r="C692" s="9">
        <v>6393.71</v>
      </c>
      <c r="D692" s="9">
        <v>994.94999999999993</v>
      </c>
      <c r="E692" s="9">
        <f t="shared" si="10"/>
        <v>47.378571428571426</v>
      </c>
      <c r="F692" s="8">
        <v>870</v>
      </c>
      <c r="G692" s="8">
        <v>2430</v>
      </c>
      <c r="H692" s="10" t="s">
        <v>1404</v>
      </c>
    </row>
    <row r="693" spans="1:8" x14ac:dyDescent="0.25">
      <c r="A693" s="7" t="s">
        <v>400</v>
      </c>
      <c r="B693" s="8">
        <v>1242</v>
      </c>
      <c r="C693" s="9">
        <v>367378.91</v>
      </c>
      <c r="D693" s="9">
        <v>293521.56000000006</v>
      </c>
      <c r="E693" s="9">
        <f t="shared" si="10"/>
        <v>236.32975845410633</v>
      </c>
      <c r="F693" s="8">
        <v>78269</v>
      </c>
      <c r="G693" s="8">
        <v>87555</v>
      </c>
      <c r="H693" s="10" t="s">
        <v>1404</v>
      </c>
    </row>
    <row r="694" spans="1:8" x14ac:dyDescent="0.25">
      <c r="A694" s="7" t="s">
        <v>262</v>
      </c>
      <c r="B694" s="8">
        <v>1</v>
      </c>
      <c r="C694" s="9">
        <v>18.5</v>
      </c>
      <c r="D694" s="9">
        <v>11.06</v>
      </c>
      <c r="E694" s="9">
        <f t="shared" si="10"/>
        <v>11.06</v>
      </c>
      <c r="F694" s="8">
        <v>1</v>
      </c>
      <c r="G694" s="8">
        <v>1</v>
      </c>
      <c r="H694" s="10" t="s">
        <v>1404</v>
      </c>
    </row>
    <row r="695" spans="1:8" x14ac:dyDescent="0.25">
      <c r="A695" s="7" t="s">
        <v>263</v>
      </c>
      <c r="B695" s="8">
        <v>8</v>
      </c>
      <c r="C695" s="9">
        <v>454.03</v>
      </c>
      <c r="D695" s="9">
        <v>377.75</v>
      </c>
      <c r="E695" s="9">
        <f t="shared" si="10"/>
        <v>47.21875</v>
      </c>
      <c r="F695" s="8">
        <v>153</v>
      </c>
      <c r="G695" s="8">
        <v>8</v>
      </c>
      <c r="H695" s="10" t="s">
        <v>1404</v>
      </c>
    </row>
    <row r="696" spans="1:8" x14ac:dyDescent="0.25">
      <c r="A696" s="7" t="s">
        <v>636</v>
      </c>
      <c r="B696" s="8">
        <v>72</v>
      </c>
      <c r="C696" s="9">
        <v>424.04</v>
      </c>
      <c r="D696" s="9">
        <v>284.2</v>
      </c>
      <c r="E696" s="9">
        <f t="shared" si="10"/>
        <v>3.947222222222222</v>
      </c>
      <c r="F696" s="8">
        <v>3527</v>
      </c>
      <c r="G696" s="8">
        <v>895</v>
      </c>
      <c r="H696" s="10" t="s">
        <v>1404</v>
      </c>
    </row>
    <row r="697" spans="1:8" x14ac:dyDescent="0.25">
      <c r="A697" s="7" t="s">
        <v>744</v>
      </c>
      <c r="B697" s="8">
        <v>1</v>
      </c>
      <c r="C697" s="9">
        <v>10.99</v>
      </c>
      <c r="D697" s="9">
        <v>7.3</v>
      </c>
      <c r="E697" s="9">
        <f t="shared" si="10"/>
        <v>7.3</v>
      </c>
      <c r="F697" s="8">
        <v>28</v>
      </c>
      <c r="G697" s="8">
        <v>8</v>
      </c>
      <c r="H697" s="10" t="s">
        <v>1404</v>
      </c>
    </row>
    <row r="698" spans="1:8" x14ac:dyDescent="0.25">
      <c r="A698" s="7" t="s">
        <v>298</v>
      </c>
      <c r="B698" s="8">
        <v>1</v>
      </c>
      <c r="C698" s="9">
        <v>1306.04</v>
      </c>
      <c r="D698" s="9">
        <v>636.17999999999995</v>
      </c>
      <c r="E698" s="9">
        <f t="shared" si="10"/>
        <v>636.17999999999995</v>
      </c>
      <c r="F698" s="8">
        <v>30</v>
      </c>
      <c r="G698" s="8">
        <v>60</v>
      </c>
      <c r="H698" s="10" t="s">
        <v>1404</v>
      </c>
    </row>
    <row r="699" spans="1:8" x14ac:dyDescent="0.25">
      <c r="A699" s="7" t="s">
        <v>618</v>
      </c>
      <c r="B699" s="8">
        <v>209</v>
      </c>
      <c r="C699" s="9">
        <v>4684.1399999999994</v>
      </c>
      <c r="D699" s="9">
        <v>3367.93</v>
      </c>
      <c r="E699" s="9">
        <f t="shared" si="10"/>
        <v>16.114497607655501</v>
      </c>
      <c r="F699" s="8">
        <v>3236</v>
      </c>
      <c r="G699" s="8">
        <v>981</v>
      </c>
      <c r="H699" s="10" t="s">
        <v>1404</v>
      </c>
    </row>
    <row r="700" spans="1:8" x14ac:dyDescent="0.25">
      <c r="A700" s="7" t="s">
        <v>622</v>
      </c>
      <c r="B700" s="8">
        <v>25</v>
      </c>
      <c r="C700" s="9">
        <v>2601.86</v>
      </c>
      <c r="D700" s="9">
        <v>1722.85</v>
      </c>
      <c r="E700" s="9">
        <f t="shared" si="10"/>
        <v>68.914000000000001</v>
      </c>
      <c r="F700" s="8">
        <v>310</v>
      </c>
      <c r="G700" s="8">
        <v>252</v>
      </c>
      <c r="H700" s="10" t="s">
        <v>1404</v>
      </c>
    </row>
    <row r="701" spans="1:8" x14ac:dyDescent="0.25">
      <c r="A701" s="7" t="s">
        <v>693</v>
      </c>
      <c r="B701" s="8">
        <v>1</v>
      </c>
      <c r="C701" s="9">
        <v>8.6300000000000008</v>
      </c>
      <c r="D701" s="9">
        <v>8.6300000000000008</v>
      </c>
      <c r="E701" s="9">
        <f t="shared" si="10"/>
        <v>8.6300000000000008</v>
      </c>
      <c r="F701" s="8">
        <v>30</v>
      </c>
      <c r="G701" s="8">
        <v>28</v>
      </c>
      <c r="H701" s="10" t="s">
        <v>1404</v>
      </c>
    </row>
    <row r="702" spans="1:8" x14ac:dyDescent="0.25">
      <c r="A702" s="7" t="s">
        <v>841</v>
      </c>
      <c r="B702" s="8">
        <v>1</v>
      </c>
      <c r="C702" s="9">
        <v>54.69</v>
      </c>
      <c r="D702" s="9">
        <v>54.69</v>
      </c>
      <c r="E702" s="9">
        <f t="shared" si="10"/>
        <v>54.69</v>
      </c>
      <c r="F702" s="8">
        <v>25</v>
      </c>
      <c r="G702" s="8">
        <v>10</v>
      </c>
      <c r="H702" s="10" t="s">
        <v>1404</v>
      </c>
    </row>
    <row r="703" spans="1:8" x14ac:dyDescent="0.25">
      <c r="A703" s="7" t="s">
        <v>594</v>
      </c>
      <c r="B703" s="8">
        <v>3</v>
      </c>
      <c r="C703" s="9">
        <v>19.32</v>
      </c>
      <c r="D703" s="9">
        <v>14.3</v>
      </c>
      <c r="E703" s="9">
        <f t="shared" si="10"/>
        <v>4.7666666666666666</v>
      </c>
      <c r="F703" s="8">
        <v>35</v>
      </c>
      <c r="G703" s="8">
        <v>84</v>
      </c>
      <c r="H703" s="10" t="s">
        <v>1404</v>
      </c>
    </row>
    <row r="704" spans="1:8" x14ac:dyDescent="0.25">
      <c r="A704" s="7" t="s">
        <v>772</v>
      </c>
      <c r="B704" s="8">
        <v>5</v>
      </c>
      <c r="C704" s="9">
        <v>1679.79</v>
      </c>
      <c r="D704" s="9">
        <v>1679.79</v>
      </c>
      <c r="E704" s="9">
        <f t="shared" si="10"/>
        <v>335.95799999999997</v>
      </c>
      <c r="F704" s="8">
        <v>300</v>
      </c>
      <c r="G704" s="8">
        <v>15</v>
      </c>
      <c r="H704" s="10" t="s">
        <v>1404</v>
      </c>
    </row>
    <row r="705" spans="1:8" x14ac:dyDescent="0.25">
      <c r="A705" s="7" t="s">
        <v>1269</v>
      </c>
      <c r="B705" s="8">
        <v>8</v>
      </c>
      <c r="C705" s="9">
        <v>2563.5700000000002</v>
      </c>
      <c r="D705" s="9">
        <v>2563.5700000000002</v>
      </c>
      <c r="E705" s="9">
        <f t="shared" si="10"/>
        <v>320.44625000000002</v>
      </c>
      <c r="F705" s="8">
        <v>209</v>
      </c>
      <c r="G705" s="8">
        <v>16</v>
      </c>
      <c r="H705" s="10" t="s">
        <v>1404</v>
      </c>
    </row>
    <row r="706" spans="1:8" x14ac:dyDescent="0.25">
      <c r="A706" s="7" t="s">
        <v>1233</v>
      </c>
      <c r="B706" s="8">
        <v>29</v>
      </c>
      <c r="C706" s="9">
        <v>12913.36</v>
      </c>
      <c r="D706" s="9">
        <v>12657.5</v>
      </c>
      <c r="E706" s="9">
        <f t="shared" ref="E706:E769" si="11">D706/B706</f>
        <v>436.4655172413793</v>
      </c>
      <c r="F706" s="8">
        <v>1585</v>
      </c>
      <c r="G706" s="8">
        <v>285</v>
      </c>
      <c r="H706" s="10" t="s">
        <v>1404</v>
      </c>
    </row>
    <row r="707" spans="1:8" x14ac:dyDescent="0.25">
      <c r="A707" s="7" t="s">
        <v>268</v>
      </c>
      <c r="B707" s="8">
        <v>137</v>
      </c>
      <c r="C707" s="9">
        <v>25883.69</v>
      </c>
      <c r="D707" s="9">
        <v>10598.86</v>
      </c>
      <c r="E707" s="9">
        <f t="shared" si="11"/>
        <v>77.363941605839415</v>
      </c>
      <c r="F707" s="8">
        <v>8790</v>
      </c>
      <c r="G707" s="8">
        <v>10560</v>
      </c>
      <c r="H707" s="10" t="s">
        <v>1404</v>
      </c>
    </row>
    <row r="708" spans="1:8" x14ac:dyDescent="0.25">
      <c r="A708" s="7" t="s">
        <v>882</v>
      </c>
      <c r="B708" s="8">
        <v>2</v>
      </c>
      <c r="C708" s="9">
        <v>29.98</v>
      </c>
      <c r="D708" s="9">
        <v>29.98</v>
      </c>
      <c r="E708" s="9">
        <f t="shared" si="11"/>
        <v>14.99</v>
      </c>
      <c r="F708" s="8">
        <v>90</v>
      </c>
      <c r="G708" s="8">
        <v>180</v>
      </c>
      <c r="H708" s="10" t="s">
        <v>1404</v>
      </c>
    </row>
    <row r="709" spans="1:8" x14ac:dyDescent="0.25">
      <c r="A709" s="7" t="s">
        <v>270</v>
      </c>
      <c r="B709" s="8">
        <v>7</v>
      </c>
      <c r="C709" s="9">
        <v>56.51</v>
      </c>
      <c r="D709" s="9">
        <v>56.51</v>
      </c>
      <c r="E709" s="9">
        <f t="shared" si="11"/>
        <v>8.0728571428571421</v>
      </c>
      <c r="F709" s="8">
        <v>510</v>
      </c>
      <c r="G709" s="8">
        <v>1020</v>
      </c>
      <c r="H709" s="10" t="s">
        <v>1404</v>
      </c>
    </row>
    <row r="710" spans="1:8" x14ac:dyDescent="0.25">
      <c r="A710" s="7" t="s">
        <v>724</v>
      </c>
      <c r="B710" s="8">
        <v>2</v>
      </c>
      <c r="C710" s="9">
        <v>13390.42</v>
      </c>
      <c r="D710" s="9">
        <v>13390.42</v>
      </c>
      <c r="E710" s="9">
        <f t="shared" si="11"/>
        <v>6695.21</v>
      </c>
      <c r="F710" s="8">
        <v>120</v>
      </c>
      <c r="G710" s="8">
        <v>1080</v>
      </c>
      <c r="H710" s="10" t="s">
        <v>1404</v>
      </c>
    </row>
    <row r="711" spans="1:8" x14ac:dyDescent="0.25">
      <c r="A711" s="7" t="s">
        <v>117</v>
      </c>
      <c r="B711" s="8">
        <v>12</v>
      </c>
      <c r="C711" s="9">
        <v>492.43</v>
      </c>
      <c r="D711" s="9">
        <v>296.97000000000003</v>
      </c>
      <c r="E711" s="9">
        <f t="shared" si="11"/>
        <v>24.747500000000002</v>
      </c>
      <c r="F711" s="8">
        <v>252</v>
      </c>
      <c r="G711" s="8">
        <v>252</v>
      </c>
      <c r="H711" s="10" t="s">
        <v>1404</v>
      </c>
    </row>
    <row r="712" spans="1:8" x14ac:dyDescent="0.25">
      <c r="A712" s="7" t="s">
        <v>42</v>
      </c>
      <c r="B712" s="8">
        <v>1</v>
      </c>
      <c r="C712" s="9">
        <v>79.56</v>
      </c>
      <c r="D712" s="9">
        <v>79.56</v>
      </c>
      <c r="E712" s="9">
        <f t="shared" si="11"/>
        <v>79.56</v>
      </c>
      <c r="F712" s="8">
        <v>30</v>
      </c>
      <c r="G712" s="8">
        <v>200</v>
      </c>
      <c r="H712" s="10" t="s">
        <v>1404</v>
      </c>
    </row>
    <row r="713" spans="1:8" x14ac:dyDescent="0.25">
      <c r="A713" s="7" t="s">
        <v>857</v>
      </c>
      <c r="B713" s="8">
        <v>6</v>
      </c>
      <c r="C713" s="9">
        <v>54836.39</v>
      </c>
      <c r="D713" s="9">
        <v>54836.39</v>
      </c>
      <c r="E713" s="9">
        <f t="shared" si="11"/>
        <v>9139.3983333333326</v>
      </c>
      <c r="F713" s="8">
        <v>224</v>
      </c>
      <c r="G713" s="8">
        <v>448</v>
      </c>
      <c r="H713" s="10" t="s">
        <v>1404</v>
      </c>
    </row>
    <row r="714" spans="1:8" x14ac:dyDescent="0.25">
      <c r="A714" s="7" t="s">
        <v>729</v>
      </c>
      <c r="B714" s="8">
        <v>6</v>
      </c>
      <c r="C714" s="9">
        <v>2874.29</v>
      </c>
      <c r="D714" s="9">
        <v>2874.29</v>
      </c>
      <c r="E714" s="9">
        <f t="shared" si="11"/>
        <v>479.04833333333335</v>
      </c>
      <c r="F714" s="8">
        <v>39</v>
      </c>
      <c r="G714" s="8">
        <v>480</v>
      </c>
      <c r="H714" s="10" t="s">
        <v>1404</v>
      </c>
    </row>
    <row r="715" spans="1:8" x14ac:dyDescent="0.25">
      <c r="A715" s="7" t="s">
        <v>1103</v>
      </c>
      <c r="B715" s="8">
        <v>10</v>
      </c>
      <c r="C715" s="9">
        <v>98587.5</v>
      </c>
      <c r="D715" s="9">
        <v>98587.5</v>
      </c>
      <c r="E715" s="9">
        <f t="shared" si="11"/>
        <v>9858.75</v>
      </c>
      <c r="F715" s="8">
        <v>270</v>
      </c>
      <c r="G715" s="8">
        <v>600</v>
      </c>
      <c r="H715" s="10" t="s">
        <v>1404</v>
      </c>
    </row>
    <row r="716" spans="1:8" x14ac:dyDescent="0.25">
      <c r="A716" s="7" t="s">
        <v>1331</v>
      </c>
      <c r="B716" s="8">
        <v>6</v>
      </c>
      <c r="C716" s="9">
        <v>20.57</v>
      </c>
      <c r="D716" s="9">
        <v>19.82</v>
      </c>
      <c r="E716" s="9">
        <f t="shared" si="11"/>
        <v>3.3033333333333332</v>
      </c>
      <c r="F716" s="8">
        <v>30</v>
      </c>
      <c r="G716" s="8">
        <v>180</v>
      </c>
      <c r="H716" s="10" t="s">
        <v>1404</v>
      </c>
    </row>
    <row r="717" spans="1:8" x14ac:dyDescent="0.25">
      <c r="A717" s="7" t="s">
        <v>1389</v>
      </c>
      <c r="B717" s="8">
        <v>54</v>
      </c>
      <c r="C717" s="9">
        <v>1794.81</v>
      </c>
      <c r="D717" s="9">
        <v>1580.2800000000002</v>
      </c>
      <c r="E717" s="9">
        <f t="shared" si="11"/>
        <v>29.264444444444447</v>
      </c>
      <c r="F717" s="8">
        <v>1839</v>
      </c>
      <c r="G717" s="8">
        <v>2039</v>
      </c>
      <c r="H717" s="10" t="s">
        <v>1404</v>
      </c>
    </row>
    <row r="718" spans="1:8" x14ac:dyDescent="0.25">
      <c r="A718" s="7" t="s">
        <v>124</v>
      </c>
      <c r="B718" s="8">
        <v>61</v>
      </c>
      <c r="C718" s="9">
        <v>1865.85</v>
      </c>
      <c r="D718" s="9">
        <v>1012</v>
      </c>
      <c r="E718" s="9">
        <f t="shared" si="11"/>
        <v>16.590163934426229</v>
      </c>
      <c r="F718" s="8">
        <v>739</v>
      </c>
      <c r="G718" s="8">
        <v>1252</v>
      </c>
      <c r="H718" s="10" t="s">
        <v>1404</v>
      </c>
    </row>
    <row r="719" spans="1:8" x14ac:dyDescent="0.25">
      <c r="A719" s="7" t="s">
        <v>234</v>
      </c>
      <c r="B719" s="8">
        <v>1</v>
      </c>
      <c r="C719" s="9">
        <v>6.86</v>
      </c>
      <c r="D719" s="9">
        <v>6.86</v>
      </c>
      <c r="E719" s="9">
        <f t="shared" si="11"/>
        <v>6.86</v>
      </c>
      <c r="F719" s="8">
        <v>6</v>
      </c>
      <c r="G719" s="8">
        <v>20</v>
      </c>
      <c r="H719" s="10" t="s">
        <v>1404</v>
      </c>
    </row>
    <row r="720" spans="1:8" x14ac:dyDescent="0.25">
      <c r="A720" s="7" t="s">
        <v>379</v>
      </c>
      <c r="B720" s="8">
        <v>3</v>
      </c>
      <c r="C720" s="9">
        <v>480.27</v>
      </c>
      <c r="D720" s="9">
        <v>423.66</v>
      </c>
      <c r="E720" s="9">
        <f t="shared" si="11"/>
        <v>141.22</v>
      </c>
      <c r="F720" s="8">
        <v>784</v>
      </c>
      <c r="G720" s="8">
        <v>784</v>
      </c>
      <c r="H720" s="10" t="s">
        <v>1404</v>
      </c>
    </row>
    <row r="721" spans="1:8" x14ac:dyDescent="0.25">
      <c r="A721" s="7" t="s">
        <v>377</v>
      </c>
      <c r="B721" s="8">
        <v>4</v>
      </c>
      <c r="C721" s="9">
        <v>926.86</v>
      </c>
      <c r="D721" s="9">
        <v>279.77</v>
      </c>
      <c r="E721" s="9">
        <f t="shared" si="11"/>
        <v>69.942499999999995</v>
      </c>
      <c r="F721" s="8">
        <v>180</v>
      </c>
      <c r="G721" s="8">
        <v>360</v>
      </c>
      <c r="H721" s="10" t="s">
        <v>1404</v>
      </c>
    </row>
    <row r="722" spans="1:8" x14ac:dyDescent="0.25">
      <c r="A722" s="7" t="s">
        <v>378</v>
      </c>
      <c r="B722" s="8">
        <v>3</v>
      </c>
      <c r="C722" s="9">
        <v>172.41</v>
      </c>
      <c r="D722" s="9">
        <v>167.72</v>
      </c>
      <c r="E722" s="9">
        <f t="shared" si="11"/>
        <v>55.906666666666666</v>
      </c>
      <c r="F722" s="8">
        <v>252</v>
      </c>
      <c r="G722" s="8">
        <v>252</v>
      </c>
      <c r="H722" s="10" t="s">
        <v>1404</v>
      </c>
    </row>
    <row r="723" spans="1:8" x14ac:dyDescent="0.25">
      <c r="A723" s="7" t="s">
        <v>737</v>
      </c>
      <c r="B723" s="8">
        <v>1</v>
      </c>
      <c r="C723" s="9">
        <v>38.770000000000003</v>
      </c>
      <c r="D723" s="9">
        <v>38.770000000000003</v>
      </c>
      <c r="E723" s="9">
        <f t="shared" si="11"/>
        <v>38.770000000000003</v>
      </c>
      <c r="F723" s="8">
        <v>28</v>
      </c>
      <c r="G723" s="8">
        <v>116</v>
      </c>
      <c r="H723" s="10" t="s">
        <v>1404</v>
      </c>
    </row>
    <row r="724" spans="1:8" x14ac:dyDescent="0.25">
      <c r="A724" s="7" t="s">
        <v>915</v>
      </c>
      <c r="B724" s="8">
        <v>13</v>
      </c>
      <c r="C724" s="9">
        <v>5505.17</v>
      </c>
      <c r="D724" s="9">
        <v>5505.17</v>
      </c>
      <c r="E724" s="9">
        <f t="shared" si="11"/>
        <v>423.47461538461539</v>
      </c>
      <c r="F724" s="8">
        <v>367</v>
      </c>
      <c r="G724" s="8">
        <v>54300</v>
      </c>
      <c r="H724" s="10" t="s">
        <v>1404</v>
      </c>
    </row>
    <row r="725" spans="1:8" x14ac:dyDescent="0.25">
      <c r="A725" s="7" t="s">
        <v>1099</v>
      </c>
      <c r="B725" s="8">
        <v>93</v>
      </c>
      <c r="C725" s="9">
        <v>5036.26</v>
      </c>
      <c r="D725" s="9">
        <v>3440.67</v>
      </c>
      <c r="E725" s="9">
        <f t="shared" si="11"/>
        <v>36.996451612903229</v>
      </c>
      <c r="F725" s="8">
        <v>2083</v>
      </c>
      <c r="G725" s="8">
        <v>10514</v>
      </c>
      <c r="H725" s="10" t="s">
        <v>1404</v>
      </c>
    </row>
    <row r="726" spans="1:8" x14ac:dyDescent="0.25">
      <c r="A726" s="7" t="s">
        <v>719</v>
      </c>
      <c r="B726" s="8">
        <v>3</v>
      </c>
      <c r="C726" s="9">
        <v>690.4</v>
      </c>
      <c r="D726" s="9">
        <v>676.46</v>
      </c>
      <c r="E726" s="9">
        <f t="shared" si="11"/>
        <v>225.48666666666668</v>
      </c>
      <c r="F726" s="8">
        <v>150</v>
      </c>
      <c r="G726" s="8">
        <v>300</v>
      </c>
      <c r="H726" s="10" t="s">
        <v>1404</v>
      </c>
    </row>
    <row r="727" spans="1:8" x14ac:dyDescent="0.25">
      <c r="A727" s="7" t="s">
        <v>471</v>
      </c>
      <c r="B727" s="8">
        <v>12</v>
      </c>
      <c r="C727" s="9">
        <v>113497.52</v>
      </c>
      <c r="D727" s="9">
        <v>69658.75</v>
      </c>
      <c r="E727" s="9">
        <f t="shared" si="11"/>
        <v>5804.895833333333</v>
      </c>
      <c r="F727" s="8">
        <v>336</v>
      </c>
      <c r="G727" s="8">
        <v>12</v>
      </c>
      <c r="H727" s="10" t="s">
        <v>1404</v>
      </c>
    </row>
    <row r="728" spans="1:8" x14ac:dyDescent="0.25">
      <c r="A728" s="7" t="s">
        <v>1136</v>
      </c>
      <c r="B728" s="8">
        <v>3</v>
      </c>
      <c r="C728" s="9">
        <v>1560</v>
      </c>
      <c r="D728" s="9">
        <v>0</v>
      </c>
      <c r="E728" s="9">
        <f t="shared" si="11"/>
        <v>0</v>
      </c>
      <c r="F728" s="8">
        <v>90</v>
      </c>
      <c r="G728" s="8">
        <v>160.5</v>
      </c>
      <c r="H728" s="10" t="s">
        <v>1404</v>
      </c>
    </row>
    <row r="729" spans="1:8" x14ac:dyDescent="0.25">
      <c r="A729" s="7" t="s">
        <v>1024</v>
      </c>
      <c r="B729" s="8">
        <v>2</v>
      </c>
      <c r="C729" s="9">
        <v>2.6</v>
      </c>
      <c r="D729" s="9">
        <v>2.6</v>
      </c>
      <c r="E729" s="9">
        <f t="shared" si="11"/>
        <v>1.3</v>
      </c>
      <c r="F729" s="8">
        <v>90</v>
      </c>
      <c r="G729" s="8">
        <v>53</v>
      </c>
      <c r="H729" s="10" t="s">
        <v>1404</v>
      </c>
    </row>
    <row r="730" spans="1:8" x14ac:dyDescent="0.25">
      <c r="A730" s="7" t="s">
        <v>656</v>
      </c>
      <c r="B730" s="8">
        <v>1392</v>
      </c>
      <c r="C730" s="9">
        <v>317268.99</v>
      </c>
      <c r="D730" s="9">
        <v>88391.81</v>
      </c>
      <c r="E730" s="9">
        <f t="shared" si="11"/>
        <v>63.499863505747122</v>
      </c>
      <c r="F730" s="8">
        <v>94945</v>
      </c>
      <c r="G730" s="8">
        <v>100907</v>
      </c>
      <c r="H730" s="10" t="s">
        <v>1404</v>
      </c>
    </row>
    <row r="731" spans="1:8" x14ac:dyDescent="0.25">
      <c r="A731" s="7" t="s">
        <v>963</v>
      </c>
      <c r="B731" s="8">
        <v>156</v>
      </c>
      <c r="C731" s="9">
        <v>43003.72</v>
      </c>
      <c r="D731" s="9">
        <v>18724.47</v>
      </c>
      <c r="E731" s="9">
        <f t="shared" si="11"/>
        <v>120.02865384615386</v>
      </c>
      <c r="F731" s="8">
        <v>9570</v>
      </c>
      <c r="G731" s="8">
        <v>9752</v>
      </c>
      <c r="H731" s="10" t="s">
        <v>1404</v>
      </c>
    </row>
    <row r="732" spans="1:8" x14ac:dyDescent="0.25">
      <c r="A732" s="7" t="s">
        <v>703</v>
      </c>
      <c r="B732" s="8">
        <v>560</v>
      </c>
      <c r="C732" s="9">
        <v>144398.64000000001</v>
      </c>
      <c r="D732" s="9">
        <v>43687.86</v>
      </c>
      <c r="E732" s="9">
        <f t="shared" si="11"/>
        <v>78.014035714285711</v>
      </c>
      <c r="F732" s="8">
        <v>39994</v>
      </c>
      <c r="G732" s="8">
        <v>40639</v>
      </c>
      <c r="H732" s="10" t="s">
        <v>1404</v>
      </c>
    </row>
    <row r="733" spans="1:8" x14ac:dyDescent="0.25">
      <c r="A733" s="7" t="s">
        <v>76</v>
      </c>
      <c r="B733" s="8">
        <v>8</v>
      </c>
      <c r="C733" s="9">
        <v>13018.08</v>
      </c>
      <c r="D733" s="9">
        <v>13018.08</v>
      </c>
      <c r="E733" s="9">
        <f t="shared" si="11"/>
        <v>1627.26</v>
      </c>
      <c r="F733" s="8">
        <v>240</v>
      </c>
      <c r="G733" s="8">
        <v>960</v>
      </c>
      <c r="H733" s="10" t="s">
        <v>1404</v>
      </c>
    </row>
    <row r="734" spans="1:8" x14ac:dyDescent="0.25">
      <c r="A734" s="7" t="s">
        <v>997</v>
      </c>
      <c r="B734" s="8">
        <v>49</v>
      </c>
      <c r="C734" s="9">
        <v>189125.06000000003</v>
      </c>
      <c r="D734" s="9">
        <v>166392.6</v>
      </c>
      <c r="E734" s="9">
        <f t="shared" si="11"/>
        <v>3395.7673469387755</v>
      </c>
      <c r="F734" s="8">
        <v>1680</v>
      </c>
      <c r="G734" s="8">
        <v>157</v>
      </c>
      <c r="H734" s="10" t="s">
        <v>1404</v>
      </c>
    </row>
    <row r="735" spans="1:8" x14ac:dyDescent="0.25">
      <c r="A735" s="7" t="s">
        <v>913</v>
      </c>
      <c r="B735" s="8">
        <v>54</v>
      </c>
      <c r="C735" s="9">
        <v>814.43999999999994</v>
      </c>
      <c r="D735" s="9">
        <v>350.3</v>
      </c>
      <c r="E735" s="9">
        <f t="shared" si="11"/>
        <v>6.4870370370370374</v>
      </c>
      <c r="F735" s="8">
        <v>2530</v>
      </c>
      <c r="G735" s="8">
        <v>4870</v>
      </c>
      <c r="H735" s="10" t="s">
        <v>1404</v>
      </c>
    </row>
    <row r="736" spans="1:8" x14ac:dyDescent="0.25">
      <c r="A736" s="7" t="s">
        <v>1188</v>
      </c>
      <c r="B736" s="8">
        <v>10</v>
      </c>
      <c r="C736" s="9">
        <v>244.17000000000002</v>
      </c>
      <c r="D736" s="9">
        <v>200.56</v>
      </c>
      <c r="E736" s="9">
        <f t="shared" si="11"/>
        <v>20.056000000000001</v>
      </c>
      <c r="F736" s="8">
        <v>595</v>
      </c>
      <c r="G736" s="8">
        <v>1100</v>
      </c>
      <c r="H736" s="10" t="s">
        <v>1404</v>
      </c>
    </row>
    <row r="737" spans="1:8" x14ac:dyDescent="0.25">
      <c r="A737" s="7" t="s">
        <v>1281</v>
      </c>
      <c r="B737" s="8">
        <v>1</v>
      </c>
      <c r="C737" s="9">
        <v>939.46</v>
      </c>
      <c r="D737" s="9">
        <v>766.4</v>
      </c>
      <c r="E737" s="9">
        <f t="shared" si="11"/>
        <v>766.4</v>
      </c>
      <c r="F737" s="8">
        <v>14</v>
      </c>
      <c r="G737" s="8">
        <v>168</v>
      </c>
      <c r="H737" s="10" t="s">
        <v>1404</v>
      </c>
    </row>
    <row r="738" spans="1:8" x14ac:dyDescent="0.25">
      <c r="A738" s="7" t="s">
        <v>786</v>
      </c>
      <c r="B738" s="8">
        <v>859</v>
      </c>
      <c r="C738" s="9">
        <v>2955991.4600000004</v>
      </c>
      <c r="D738" s="9">
        <v>138598.70000000001</v>
      </c>
      <c r="E738" s="9">
        <f t="shared" si="11"/>
        <v>161.34889406286382</v>
      </c>
      <c r="F738" s="8">
        <v>25887</v>
      </c>
      <c r="G738" s="8">
        <v>27553</v>
      </c>
      <c r="H738" s="10" t="s">
        <v>1404</v>
      </c>
    </row>
    <row r="739" spans="1:8" x14ac:dyDescent="0.25">
      <c r="A739" s="7" t="s">
        <v>53</v>
      </c>
      <c r="B739" s="8">
        <v>323</v>
      </c>
      <c r="C739" s="9">
        <v>544198.93999999994</v>
      </c>
      <c r="D739" s="9">
        <v>463511.51</v>
      </c>
      <c r="E739" s="9">
        <f t="shared" si="11"/>
        <v>1435.0201547987617</v>
      </c>
      <c r="F739" s="8">
        <v>18699</v>
      </c>
      <c r="G739" s="8">
        <v>608</v>
      </c>
      <c r="H739" s="10" t="s">
        <v>1404</v>
      </c>
    </row>
    <row r="740" spans="1:8" x14ac:dyDescent="0.25">
      <c r="A740" s="7" t="s">
        <v>484</v>
      </c>
      <c r="B740" s="8">
        <v>5</v>
      </c>
      <c r="C740" s="9">
        <v>2654.63</v>
      </c>
      <c r="D740" s="9">
        <v>2494.0100000000002</v>
      </c>
      <c r="E740" s="9">
        <f t="shared" si="11"/>
        <v>498.80200000000002</v>
      </c>
      <c r="F740" s="8">
        <v>414</v>
      </c>
      <c r="G740" s="8">
        <v>498</v>
      </c>
      <c r="H740" s="10" t="s">
        <v>1404</v>
      </c>
    </row>
    <row r="741" spans="1:8" x14ac:dyDescent="0.25">
      <c r="A741" s="7" t="s">
        <v>498</v>
      </c>
      <c r="B741" s="8">
        <v>4</v>
      </c>
      <c r="C741" s="9">
        <v>11682.2</v>
      </c>
      <c r="D741" s="9">
        <v>11682.2</v>
      </c>
      <c r="E741" s="9">
        <f t="shared" si="11"/>
        <v>2920.55</v>
      </c>
      <c r="F741" s="8">
        <v>180</v>
      </c>
      <c r="G741" s="8">
        <v>540</v>
      </c>
      <c r="H741" s="10" t="s">
        <v>1404</v>
      </c>
    </row>
    <row r="742" spans="1:8" x14ac:dyDescent="0.25">
      <c r="A742" s="7" t="s">
        <v>503</v>
      </c>
      <c r="B742" s="8">
        <v>4</v>
      </c>
      <c r="C742" s="9">
        <v>463.87</v>
      </c>
      <c r="D742" s="9">
        <v>130.69999999999999</v>
      </c>
      <c r="E742" s="9">
        <f t="shared" si="11"/>
        <v>32.674999999999997</v>
      </c>
      <c r="F742" s="8">
        <v>20</v>
      </c>
      <c r="G742" s="8">
        <v>40</v>
      </c>
      <c r="H742" s="10" t="s">
        <v>1404</v>
      </c>
    </row>
    <row r="743" spans="1:8" x14ac:dyDescent="0.25">
      <c r="A743" s="7" t="s">
        <v>1154</v>
      </c>
      <c r="B743" s="8">
        <v>12</v>
      </c>
      <c r="C743" s="9">
        <v>201466.34</v>
      </c>
      <c r="D743" s="9">
        <v>176061.69</v>
      </c>
      <c r="E743" s="9">
        <f t="shared" si="11"/>
        <v>14671.807500000001</v>
      </c>
      <c r="F743" s="8">
        <v>360</v>
      </c>
      <c r="G743" s="8">
        <v>360</v>
      </c>
      <c r="H743" s="10" t="s">
        <v>1404</v>
      </c>
    </row>
    <row r="744" spans="1:8" x14ac:dyDescent="0.25">
      <c r="A744" s="7" t="s">
        <v>149</v>
      </c>
      <c r="B744" s="8">
        <v>3</v>
      </c>
      <c r="C744" s="9">
        <v>2146.11</v>
      </c>
      <c r="D744" s="9">
        <v>2146.11</v>
      </c>
      <c r="E744" s="9">
        <f t="shared" si="11"/>
        <v>715.37</v>
      </c>
      <c r="F744" s="8">
        <v>90</v>
      </c>
      <c r="G744" s="8">
        <v>180</v>
      </c>
      <c r="H744" s="10" t="s">
        <v>1404</v>
      </c>
    </row>
    <row r="745" spans="1:8" x14ac:dyDescent="0.25">
      <c r="A745" s="7" t="s">
        <v>464</v>
      </c>
      <c r="B745" s="8">
        <v>460</v>
      </c>
      <c r="C745" s="9">
        <v>39490.17</v>
      </c>
      <c r="D745" s="9">
        <v>22996.44</v>
      </c>
      <c r="E745" s="9">
        <f t="shared" si="11"/>
        <v>49.992260869565214</v>
      </c>
      <c r="F745" s="8">
        <v>19994</v>
      </c>
      <c r="G745" s="8">
        <v>29159</v>
      </c>
      <c r="H745" s="10" t="s">
        <v>1404</v>
      </c>
    </row>
    <row r="746" spans="1:8" x14ac:dyDescent="0.25">
      <c r="A746" s="7" t="s">
        <v>1177</v>
      </c>
      <c r="B746" s="8">
        <v>96</v>
      </c>
      <c r="C746" s="9">
        <v>51675.520000000004</v>
      </c>
      <c r="D746" s="9">
        <v>42891.54</v>
      </c>
      <c r="E746" s="9">
        <f t="shared" si="11"/>
        <v>446.78687500000001</v>
      </c>
      <c r="F746" s="8">
        <v>2821</v>
      </c>
      <c r="G746" s="8">
        <v>5153</v>
      </c>
      <c r="H746" s="10" t="s">
        <v>1404</v>
      </c>
    </row>
    <row r="747" spans="1:8" x14ac:dyDescent="0.25">
      <c r="A747" s="7" t="s">
        <v>1199</v>
      </c>
      <c r="B747" s="8">
        <v>5</v>
      </c>
      <c r="C747" s="9">
        <v>1472.04</v>
      </c>
      <c r="D747" s="9">
        <v>590.20000000000005</v>
      </c>
      <c r="E747" s="9">
        <f t="shared" si="11"/>
        <v>118.04</v>
      </c>
      <c r="F747" s="8">
        <v>120</v>
      </c>
      <c r="G747" s="8">
        <v>135</v>
      </c>
      <c r="H747" s="10" t="s">
        <v>1404</v>
      </c>
    </row>
    <row r="748" spans="1:8" x14ac:dyDescent="0.25">
      <c r="A748" s="7" t="s">
        <v>1013</v>
      </c>
      <c r="B748" s="8">
        <v>1</v>
      </c>
      <c r="C748" s="9">
        <v>177</v>
      </c>
      <c r="D748" s="9">
        <v>0</v>
      </c>
      <c r="E748" s="9">
        <f t="shared" si="11"/>
        <v>0</v>
      </c>
      <c r="F748" s="8">
        <v>7</v>
      </c>
      <c r="G748" s="8">
        <v>14</v>
      </c>
      <c r="H748" s="10" t="s">
        <v>1404</v>
      </c>
    </row>
    <row r="749" spans="1:8" x14ac:dyDescent="0.25">
      <c r="A749" s="7" t="s">
        <v>1113</v>
      </c>
      <c r="B749" s="8">
        <v>22</v>
      </c>
      <c r="C749" s="9">
        <v>414133.72</v>
      </c>
      <c r="D749" s="9">
        <v>330542.74</v>
      </c>
      <c r="E749" s="9">
        <f t="shared" si="11"/>
        <v>15024.67</v>
      </c>
      <c r="F749" s="8">
        <v>581</v>
      </c>
      <c r="G749" s="8">
        <v>462</v>
      </c>
      <c r="H749" s="10" t="s">
        <v>1404</v>
      </c>
    </row>
    <row r="750" spans="1:8" x14ac:dyDescent="0.25">
      <c r="A750" s="7" t="s">
        <v>821</v>
      </c>
      <c r="B750" s="8">
        <v>4</v>
      </c>
      <c r="C750" s="9">
        <v>1809.33</v>
      </c>
      <c r="D750" s="9">
        <v>1809.33</v>
      </c>
      <c r="E750" s="9">
        <f t="shared" si="11"/>
        <v>452.33249999999998</v>
      </c>
      <c r="F750" s="8">
        <v>360</v>
      </c>
      <c r="G750" s="8">
        <v>360</v>
      </c>
      <c r="H750" s="10" t="s">
        <v>1404</v>
      </c>
    </row>
    <row r="751" spans="1:8" x14ac:dyDescent="0.25">
      <c r="A751" s="7" t="s">
        <v>926</v>
      </c>
      <c r="B751" s="8">
        <v>11</v>
      </c>
      <c r="C751" s="9">
        <v>14729.33</v>
      </c>
      <c r="D751" s="9">
        <v>14729.33</v>
      </c>
      <c r="E751" s="9">
        <f t="shared" si="11"/>
        <v>1339.03</v>
      </c>
      <c r="F751" s="8">
        <v>330</v>
      </c>
      <c r="G751" s="8">
        <v>11</v>
      </c>
      <c r="H751" s="10" t="s">
        <v>1404</v>
      </c>
    </row>
    <row r="752" spans="1:8" x14ac:dyDescent="0.25">
      <c r="A752" s="7" t="s">
        <v>575</v>
      </c>
      <c r="B752" s="8">
        <v>2</v>
      </c>
      <c r="C752" s="9">
        <v>317.16000000000003</v>
      </c>
      <c r="D752" s="9">
        <v>0</v>
      </c>
      <c r="E752" s="9">
        <f t="shared" si="11"/>
        <v>0</v>
      </c>
      <c r="F752" s="8">
        <v>30</v>
      </c>
      <c r="G752" s="8">
        <v>30</v>
      </c>
      <c r="H752" s="10" t="s">
        <v>1404</v>
      </c>
    </row>
    <row r="753" spans="1:8" x14ac:dyDescent="0.25">
      <c r="A753" s="7" t="s">
        <v>46</v>
      </c>
      <c r="B753" s="8">
        <v>1</v>
      </c>
      <c r="C753" s="9">
        <v>9.82</v>
      </c>
      <c r="D753" s="9">
        <v>9.82</v>
      </c>
      <c r="E753" s="9">
        <f t="shared" si="11"/>
        <v>9.82</v>
      </c>
      <c r="F753" s="8">
        <v>30</v>
      </c>
      <c r="G753" s="8">
        <v>113</v>
      </c>
      <c r="H753" s="10" t="s">
        <v>1404</v>
      </c>
    </row>
    <row r="754" spans="1:8" x14ac:dyDescent="0.25">
      <c r="A754" s="7" t="s">
        <v>701</v>
      </c>
      <c r="B754" s="8">
        <v>15</v>
      </c>
      <c r="C754" s="9">
        <v>126.59</v>
      </c>
      <c r="D754" s="9">
        <v>116.08</v>
      </c>
      <c r="E754" s="9">
        <f t="shared" si="11"/>
        <v>7.7386666666666661</v>
      </c>
      <c r="F754" s="8">
        <v>665</v>
      </c>
      <c r="G754" s="8">
        <v>14.15</v>
      </c>
      <c r="H754" s="10" t="s">
        <v>1404</v>
      </c>
    </row>
    <row r="755" spans="1:8" x14ac:dyDescent="0.25">
      <c r="A755" s="7" t="s">
        <v>721</v>
      </c>
      <c r="B755" s="8">
        <v>2</v>
      </c>
      <c r="C755" s="9">
        <v>22.28</v>
      </c>
      <c r="D755" s="9">
        <v>12.87</v>
      </c>
      <c r="E755" s="9">
        <f t="shared" si="11"/>
        <v>6.4349999999999996</v>
      </c>
      <c r="F755" s="8">
        <v>45</v>
      </c>
      <c r="G755" s="8">
        <v>591</v>
      </c>
      <c r="H755" s="10" t="s">
        <v>1404</v>
      </c>
    </row>
    <row r="756" spans="1:8" x14ac:dyDescent="0.25">
      <c r="A756" s="7" t="s">
        <v>1152</v>
      </c>
      <c r="B756" s="8">
        <v>9</v>
      </c>
      <c r="C756" s="9">
        <v>15246.63</v>
      </c>
      <c r="D756" s="9">
        <v>14643.85</v>
      </c>
      <c r="E756" s="9">
        <f t="shared" si="11"/>
        <v>1627.0944444444444</v>
      </c>
      <c r="F756" s="8">
        <v>450</v>
      </c>
      <c r="G756" s="8">
        <v>480</v>
      </c>
      <c r="H756" s="10" t="s">
        <v>1404</v>
      </c>
    </row>
    <row r="757" spans="1:8" x14ac:dyDescent="0.25">
      <c r="A757" s="7" t="s">
        <v>126</v>
      </c>
      <c r="B757" s="8">
        <v>1</v>
      </c>
      <c r="C757" s="9">
        <v>23.01</v>
      </c>
      <c r="D757" s="9">
        <v>23.01</v>
      </c>
      <c r="E757" s="9">
        <f t="shared" si="11"/>
        <v>23.01</v>
      </c>
      <c r="F757" s="8">
        <v>1</v>
      </c>
      <c r="G757" s="8">
        <v>1</v>
      </c>
      <c r="H757" s="10" t="s">
        <v>1404</v>
      </c>
    </row>
    <row r="758" spans="1:8" x14ac:dyDescent="0.25">
      <c r="A758" s="7" t="s">
        <v>895</v>
      </c>
      <c r="B758" s="8">
        <v>1</v>
      </c>
      <c r="C758" s="9">
        <v>3.96</v>
      </c>
      <c r="D758" s="9">
        <v>3.96</v>
      </c>
      <c r="E758" s="9">
        <f t="shared" si="11"/>
        <v>3.96</v>
      </c>
      <c r="F758" s="8">
        <v>4</v>
      </c>
      <c r="G758" s="8">
        <v>30</v>
      </c>
      <c r="H758" s="10" t="s">
        <v>1404</v>
      </c>
    </row>
    <row r="759" spans="1:8" x14ac:dyDescent="0.25">
      <c r="A759" s="7" t="s">
        <v>1360</v>
      </c>
      <c r="B759" s="8">
        <v>1</v>
      </c>
      <c r="C759" s="9">
        <v>131.75</v>
      </c>
      <c r="D759" s="9">
        <v>122.5</v>
      </c>
      <c r="E759" s="9">
        <f t="shared" si="11"/>
        <v>122.5</v>
      </c>
      <c r="F759" s="8">
        <v>2</v>
      </c>
      <c r="G759" s="8">
        <v>2</v>
      </c>
      <c r="H759" s="10" t="s">
        <v>1404</v>
      </c>
    </row>
    <row r="760" spans="1:8" x14ac:dyDescent="0.25">
      <c r="A760" s="7" t="s">
        <v>492</v>
      </c>
      <c r="B760" s="8">
        <v>64</v>
      </c>
      <c r="C760" s="9">
        <v>439.53</v>
      </c>
      <c r="D760" s="9">
        <v>259.77</v>
      </c>
      <c r="E760" s="9">
        <f t="shared" si="11"/>
        <v>4.0589062499999997</v>
      </c>
      <c r="F760" s="8">
        <v>1605</v>
      </c>
      <c r="G760" s="8">
        <v>966</v>
      </c>
      <c r="H760" s="10" t="s">
        <v>1404</v>
      </c>
    </row>
    <row r="761" spans="1:8" x14ac:dyDescent="0.25">
      <c r="A761" s="7" t="s">
        <v>813</v>
      </c>
      <c r="B761" s="8">
        <v>27</v>
      </c>
      <c r="C761" s="9">
        <v>5524.14</v>
      </c>
      <c r="D761" s="9">
        <v>2138</v>
      </c>
      <c r="E761" s="9">
        <f t="shared" si="11"/>
        <v>79.18518518518519</v>
      </c>
      <c r="F761" s="8">
        <v>62</v>
      </c>
      <c r="G761" s="8">
        <v>39</v>
      </c>
      <c r="H761" s="10" t="s">
        <v>1404</v>
      </c>
    </row>
    <row r="762" spans="1:8" x14ac:dyDescent="0.25">
      <c r="A762" s="7" t="s">
        <v>840</v>
      </c>
      <c r="B762" s="8">
        <v>110</v>
      </c>
      <c r="C762" s="9">
        <v>4121.55</v>
      </c>
      <c r="D762" s="9">
        <v>1649.19</v>
      </c>
      <c r="E762" s="9">
        <f t="shared" si="11"/>
        <v>14.992636363636365</v>
      </c>
      <c r="F762" s="8">
        <v>308</v>
      </c>
      <c r="G762" s="8">
        <v>404000</v>
      </c>
      <c r="H762" s="10" t="s">
        <v>1404</v>
      </c>
    </row>
    <row r="763" spans="1:8" x14ac:dyDescent="0.25">
      <c r="A763" s="7" t="s">
        <v>651</v>
      </c>
      <c r="B763" s="8">
        <v>4</v>
      </c>
      <c r="C763" s="9">
        <v>30812.15</v>
      </c>
      <c r="D763" s="9">
        <v>30812.15</v>
      </c>
      <c r="E763" s="9">
        <f t="shared" si="11"/>
        <v>7703.0375000000004</v>
      </c>
      <c r="F763" s="8">
        <v>86</v>
      </c>
      <c r="G763" s="8">
        <v>4</v>
      </c>
      <c r="H763" s="10" t="s">
        <v>1404</v>
      </c>
    </row>
    <row r="764" spans="1:8" x14ac:dyDescent="0.25">
      <c r="A764" s="7" t="s">
        <v>1111</v>
      </c>
      <c r="B764" s="8">
        <v>3</v>
      </c>
      <c r="C764" s="9">
        <v>30704.35</v>
      </c>
      <c r="D764" s="9">
        <v>30704.35</v>
      </c>
      <c r="E764" s="9">
        <f t="shared" si="11"/>
        <v>10234.783333333333</v>
      </c>
      <c r="F764" s="8">
        <v>72</v>
      </c>
      <c r="G764" s="8">
        <v>24</v>
      </c>
      <c r="H764" s="10" t="s">
        <v>1404</v>
      </c>
    </row>
    <row r="765" spans="1:8" x14ac:dyDescent="0.25">
      <c r="A765" s="7" t="s">
        <v>715</v>
      </c>
      <c r="B765" s="8">
        <v>2</v>
      </c>
      <c r="C765" s="9">
        <v>2699.06</v>
      </c>
      <c r="D765" s="9">
        <v>2699.06</v>
      </c>
      <c r="E765" s="9">
        <f t="shared" si="11"/>
        <v>1349.53</v>
      </c>
      <c r="F765" s="8">
        <v>44</v>
      </c>
      <c r="G765" s="8">
        <v>4</v>
      </c>
      <c r="H765" s="10" t="s">
        <v>1404</v>
      </c>
    </row>
    <row r="766" spans="1:8" x14ac:dyDescent="0.25">
      <c r="A766" s="7" t="s">
        <v>638</v>
      </c>
      <c r="B766" s="8">
        <v>234</v>
      </c>
      <c r="C766" s="9">
        <v>21006.470000000005</v>
      </c>
      <c r="D766" s="9">
        <v>19220.36</v>
      </c>
      <c r="E766" s="9">
        <f t="shared" si="11"/>
        <v>82.138290598290595</v>
      </c>
      <c r="F766" s="8">
        <v>12286</v>
      </c>
      <c r="G766" s="8">
        <v>34140</v>
      </c>
      <c r="H766" s="10" t="s">
        <v>1404</v>
      </c>
    </row>
    <row r="767" spans="1:8" x14ac:dyDescent="0.25">
      <c r="A767" s="7" t="s">
        <v>845</v>
      </c>
      <c r="B767" s="8">
        <v>12</v>
      </c>
      <c r="C767" s="9">
        <v>1024.68</v>
      </c>
      <c r="D767" s="9">
        <v>1024.68</v>
      </c>
      <c r="E767" s="9">
        <f t="shared" si="11"/>
        <v>85.39</v>
      </c>
      <c r="F767" s="8">
        <v>353</v>
      </c>
      <c r="G767" s="8">
        <v>1380</v>
      </c>
      <c r="H767" s="10" t="s">
        <v>1404</v>
      </c>
    </row>
    <row r="768" spans="1:8" x14ac:dyDescent="0.25">
      <c r="A768" s="7" t="s">
        <v>500</v>
      </c>
      <c r="B768" s="8">
        <v>1</v>
      </c>
      <c r="C768" s="9">
        <v>239.95</v>
      </c>
      <c r="D768" s="9">
        <v>163.99</v>
      </c>
      <c r="E768" s="9">
        <f t="shared" si="11"/>
        <v>163.99</v>
      </c>
      <c r="F768" s="8">
        <v>1</v>
      </c>
      <c r="G768" s="8">
        <v>2</v>
      </c>
      <c r="H768" s="10" t="s">
        <v>1404</v>
      </c>
    </row>
    <row r="769" spans="1:8" x14ac:dyDescent="0.25">
      <c r="A769" s="7" t="s">
        <v>1036</v>
      </c>
      <c r="B769" s="8">
        <v>9</v>
      </c>
      <c r="C769" s="9">
        <v>8670.69</v>
      </c>
      <c r="D769" s="9">
        <v>8670.69</v>
      </c>
      <c r="E769" s="9">
        <f t="shared" si="11"/>
        <v>963.41000000000008</v>
      </c>
      <c r="F769" s="8">
        <v>270</v>
      </c>
      <c r="G769" s="8">
        <v>270</v>
      </c>
      <c r="H769" s="10" t="s">
        <v>1404</v>
      </c>
    </row>
    <row r="770" spans="1:8" x14ac:dyDescent="0.25">
      <c r="A770" s="7" t="s">
        <v>486</v>
      </c>
      <c r="B770" s="8">
        <v>14</v>
      </c>
      <c r="C770" s="9">
        <v>1961.71</v>
      </c>
      <c r="D770" s="9">
        <v>1622.61</v>
      </c>
      <c r="E770" s="9">
        <f t="shared" ref="E770:E833" si="12">D770/B770</f>
        <v>115.90071428571427</v>
      </c>
      <c r="F770" s="8">
        <v>540</v>
      </c>
      <c r="G770" s="8">
        <v>750</v>
      </c>
      <c r="H770" s="10" t="s">
        <v>1404</v>
      </c>
    </row>
    <row r="771" spans="1:8" x14ac:dyDescent="0.25">
      <c r="A771" s="7" t="s">
        <v>45</v>
      </c>
      <c r="B771" s="8">
        <v>111</v>
      </c>
      <c r="C771" s="9">
        <v>13866.74</v>
      </c>
      <c r="D771" s="9">
        <v>8741.19</v>
      </c>
      <c r="E771" s="9">
        <f t="shared" si="12"/>
        <v>78.749459459459459</v>
      </c>
      <c r="F771" s="8">
        <v>1485</v>
      </c>
      <c r="G771" s="8">
        <v>7743</v>
      </c>
      <c r="H771" s="10" t="s">
        <v>1404</v>
      </c>
    </row>
    <row r="772" spans="1:8" x14ac:dyDescent="0.25">
      <c r="A772" s="7" t="s">
        <v>553</v>
      </c>
      <c r="B772" s="8">
        <v>12</v>
      </c>
      <c r="C772" s="9">
        <v>545.76</v>
      </c>
      <c r="D772" s="9">
        <v>545.76</v>
      </c>
      <c r="E772" s="9">
        <f t="shared" si="12"/>
        <v>45.48</v>
      </c>
      <c r="F772" s="8">
        <v>360</v>
      </c>
      <c r="G772" s="8">
        <v>360</v>
      </c>
      <c r="H772" s="10" t="s">
        <v>1404</v>
      </c>
    </row>
    <row r="773" spans="1:8" x14ac:dyDescent="0.25">
      <c r="A773" s="7" t="s">
        <v>107</v>
      </c>
      <c r="B773" s="8">
        <v>78</v>
      </c>
      <c r="C773" s="9">
        <v>6060.9</v>
      </c>
      <c r="D773" s="9">
        <v>2145.91</v>
      </c>
      <c r="E773" s="9">
        <f t="shared" si="12"/>
        <v>27.511666666666663</v>
      </c>
      <c r="F773" s="8">
        <v>2230</v>
      </c>
      <c r="G773" s="8">
        <v>23191</v>
      </c>
      <c r="H773" s="10" t="s">
        <v>1404</v>
      </c>
    </row>
    <row r="774" spans="1:8" x14ac:dyDescent="0.25">
      <c r="A774" s="7" t="s">
        <v>1392</v>
      </c>
      <c r="B774" s="8">
        <v>13</v>
      </c>
      <c r="C774" s="9">
        <v>449.86</v>
      </c>
      <c r="D774" s="9">
        <v>329.85</v>
      </c>
      <c r="E774" s="9">
        <f t="shared" si="12"/>
        <v>25.373076923076926</v>
      </c>
      <c r="F774" s="8">
        <v>61</v>
      </c>
      <c r="G774" s="8">
        <v>170</v>
      </c>
      <c r="H774" s="10" t="s">
        <v>1404</v>
      </c>
    </row>
    <row r="775" spans="1:8" x14ac:dyDescent="0.25">
      <c r="A775" s="7" t="s">
        <v>685</v>
      </c>
      <c r="B775" s="8">
        <v>5</v>
      </c>
      <c r="C775" s="9">
        <v>77.680000000000007</v>
      </c>
      <c r="D775" s="9">
        <v>77.680000000000007</v>
      </c>
      <c r="E775" s="9">
        <f t="shared" si="12"/>
        <v>15.536000000000001</v>
      </c>
      <c r="F775" s="8">
        <v>150</v>
      </c>
      <c r="G775" s="8">
        <v>300</v>
      </c>
      <c r="H775" s="10" t="s">
        <v>1404</v>
      </c>
    </row>
    <row r="776" spans="1:8" x14ac:dyDescent="0.25">
      <c r="A776" s="7" t="s">
        <v>96</v>
      </c>
      <c r="B776" s="8">
        <v>1</v>
      </c>
      <c r="C776" s="9">
        <v>1.95</v>
      </c>
      <c r="D776" s="9">
        <v>1.95</v>
      </c>
      <c r="E776" s="9">
        <f t="shared" si="12"/>
        <v>1.95</v>
      </c>
      <c r="F776" s="8">
        <v>3</v>
      </c>
      <c r="G776" s="8">
        <v>20</v>
      </c>
      <c r="H776" s="10" t="s">
        <v>1404</v>
      </c>
    </row>
    <row r="777" spans="1:8" x14ac:dyDescent="0.25">
      <c r="A777" s="7" t="s">
        <v>680</v>
      </c>
      <c r="B777" s="8">
        <v>52</v>
      </c>
      <c r="C777" s="9">
        <v>1938.52</v>
      </c>
      <c r="D777" s="9">
        <v>426.23</v>
      </c>
      <c r="E777" s="9">
        <f t="shared" si="12"/>
        <v>8.1967307692307703</v>
      </c>
      <c r="F777" s="8">
        <v>1830</v>
      </c>
      <c r="G777" s="8">
        <v>1876</v>
      </c>
      <c r="H777" s="10" t="s">
        <v>1404</v>
      </c>
    </row>
    <row r="778" spans="1:8" x14ac:dyDescent="0.25">
      <c r="A778" s="7" t="s">
        <v>1025</v>
      </c>
      <c r="B778" s="8">
        <v>2</v>
      </c>
      <c r="C778" s="9">
        <v>422.36</v>
      </c>
      <c r="D778" s="9">
        <v>422.36</v>
      </c>
      <c r="E778" s="9">
        <f t="shared" si="12"/>
        <v>211.18</v>
      </c>
      <c r="F778" s="8">
        <v>58</v>
      </c>
      <c r="G778" s="8">
        <v>72</v>
      </c>
      <c r="H778" s="10" t="s">
        <v>1404</v>
      </c>
    </row>
    <row r="779" spans="1:8" x14ac:dyDescent="0.25">
      <c r="A779" s="7" t="s">
        <v>321</v>
      </c>
      <c r="B779" s="8">
        <v>16</v>
      </c>
      <c r="C779" s="9">
        <v>136.13</v>
      </c>
      <c r="D779" s="9">
        <v>120.38</v>
      </c>
      <c r="E779" s="9">
        <f t="shared" si="12"/>
        <v>7.5237499999999997</v>
      </c>
      <c r="F779" s="8">
        <v>715</v>
      </c>
      <c r="G779" s="8">
        <v>19.009999999999998</v>
      </c>
      <c r="H779" s="10" t="s">
        <v>1404</v>
      </c>
    </row>
    <row r="780" spans="1:8" x14ac:dyDescent="0.25">
      <c r="A780" s="7" t="s">
        <v>1062</v>
      </c>
      <c r="B780" s="8">
        <v>8</v>
      </c>
      <c r="C780" s="9">
        <v>134.61000000000001</v>
      </c>
      <c r="D780" s="9">
        <v>58.3</v>
      </c>
      <c r="E780" s="9">
        <f t="shared" si="12"/>
        <v>7.2874999999999996</v>
      </c>
      <c r="F780" s="8">
        <v>462</v>
      </c>
      <c r="G780" s="8">
        <v>911</v>
      </c>
      <c r="H780" s="10" t="s">
        <v>1404</v>
      </c>
    </row>
    <row r="781" spans="1:8" x14ac:dyDescent="0.25">
      <c r="A781" s="7" t="s">
        <v>812</v>
      </c>
      <c r="B781" s="8">
        <v>2</v>
      </c>
      <c r="C781" s="9">
        <v>31.22</v>
      </c>
      <c r="D781" s="9">
        <v>15.64</v>
      </c>
      <c r="E781" s="9">
        <f t="shared" si="12"/>
        <v>7.82</v>
      </c>
      <c r="F781" s="8">
        <v>35</v>
      </c>
      <c r="G781" s="8">
        <v>79</v>
      </c>
      <c r="H781" s="10" t="s">
        <v>1404</v>
      </c>
    </row>
    <row r="782" spans="1:8" x14ac:dyDescent="0.25">
      <c r="A782" s="7" t="s">
        <v>742</v>
      </c>
      <c r="B782" s="8">
        <v>3</v>
      </c>
      <c r="C782" s="9">
        <v>479.51</v>
      </c>
      <c r="D782" s="9">
        <v>205.38</v>
      </c>
      <c r="E782" s="9">
        <f t="shared" si="12"/>
        <v>68.459999999999994</v>
      </c>
      <c r="F782" s="8">
        <v>101</v>
      </c>
      <c r="G782" s="8">
        <v>65</v>
      </c>
      <c r="H782" s="10" t="s">
        <v>1404</v>
      </c>
    </row>
    <row r="783" spans="1:8" x14ac:dyDescent="0.25">
      <c r="A783" s="7" t="s">
        <v>573</v>
      </c>
      <c r="B783" s="8">
        <v>2</v>
      </c>
      <c r="C783" s="9">
        <v>25.44</v>
      </c>
      <c r="D783" s="9">
        <v>21.99</v>
      </c>
      <c r="E783" s="9">
        <f t="shared" si="12"/>
        <v>10.994999999999999</v>
      </c>
      <c r="F783" s="8">
        <v>32</v>
      </c>
      <c r="G783" s="8">
        <v>354</v>
      </c>
      <c r="H783" s="10" t="s">
        <v>1404</v>
      </c>
    </row>
    <row r="784" spans="1:8" x14ac:dyDescent="0.25">
      <c r="A784" s="7" t="s">
        <v>206</v>
      </c>
      <c r="B784" s="8">
        <v>94</v>
      </c>
      <c r="C784" s="9">
        <v>12886.890000000001</v>
      </c>
      <c r="D784" s="9">
        <v>8197.9500000000007</v>
      </c>
      <c r="E784" s="9">
        <f t="shared" si="12"/>
        <v>87.212234042553206</v>
      </c>
      <c r="F784" s="8">
        <v>3527</v>
      </c>
      <c r="G784" s="8">
        <v>10765</v>
      </c>
      <c r="H784" s="10" t="s">
        <v>1404</v>
      </c>
    </row>
    <row r="785" spans="1:8" x14ac:dyDescent="0.25">
      <c r="A785" s="7" t="s">
        <v>1246</v>
      </c>
      <c r="B785" s="8">
        <v>2</v>
      </c>
      <c r="C785" s="9">
        <v>6068.18</v>
      </c>
      <c r="D785" s="9">
        <v>6068.18</v>
      </c>
      <c r="E785" s="9">
        <f t="shared" si="12"/>
        <v>3034.09</v>
      </c>
      <c r="F785" s="8">
        <v>60</v>
      </c>
      <c r="G785" s="8">
        <v>60</v>
      </c>
      <c r="H785" s="10" t="s">
        <v>1404</v>
      </c>
    </row>
    <row r="786" spans="1:8" x14ac:dyDescent="0.25">
      <c r="A786" s="7" t="s">
        <v>649</v>
      </c>
      <c r="B786" s="8">
        <v>25</v>
      </c>
      <c r="C786" s="9">
        <v>10398.15</v>
      </c>
      <c r="D786" s="9">
        <v>4083.4</v>
      </c>
      <c r="E786" s="9">
        <f t="shared" si="12"/>
        <v>163.33600000000001</v>
      </c>
      <c r="F786" s="8">
        <v>520</v>
      </c>
      <c r="G786" s="8">
        <v>960</v>
      </c>
      <c r="H786" s="10" t="s">
        <v>1404</v>
      </c>
    </row>
    <row r="787" spans="1:8" x14ac:dyDescent="0.25">
      <c r="A787" s="7" t="s">
        <v>677</v>
      </c>
      <c r="B787" s="8">
        <v>8</v>
      </c>
      <c r="C787" s="9">
        <v>371.12</v>
      </c>
      <c r="D787" s="9">
        <v>371.12</v>
      </c>
      <c r="E787" s="9">
        <f t="shared" si="12"/>
        <v>46.39</v>
      </c>
      <c r="F787" s="8">
        <v>660</v>
      </c>
      <c r="G787" s="8">
        <v>720</v>
      </c>
      <c r="H787" s="10" t="s">
        <v>1404</v>
      </c>
    </row>
    <row r="788" spans="1:8" x14ac:dyDescent="0.25">
      <c r="A788" s="7" t="s">
        <v>189</v>
      </c>
      <c r="B788" s="8">
        <v>18</v>
      </c>
      <c r="C788" s="9">
        <v>1470.84</v>
      </c>
      <c r="D788" s="9">
        <v>1242.78</v>
      </c>
      <c r="E788" s="9">
        <f t="shared" si="12"/>
        <v>69.043333333333337</v>
      </c>
      <c r="F788" s="8">
        <v>1271</v>
      </c>
      <c r="G788" s="8">
        <v>1303</v>
      </c>
      <c r="H788" s="10" t="s">
        <v>1404</v>
      </c>
    </row>
    <row r="789" spans="1:8" x14ac:dyDescent="0.25">
      <c r="A789" s="7" t="s">
        <v>1054</v>
      </c>
      <c r="B789" s="8">
        <v>3</v>
      </c>
      <c r="C789" s="9">
        <v>19305.260000000002</v>
      </c>
      <c r="D789" s="9">
        <v>19305.260000000002</v>
      </c>
      <c r="E789" s="9">
        <f t="shared" si="12"/>
        <v>6435.086666666667</v>
      </c>
      <c r="F789" s="8">
        <v>90</v>
      </c>
      <c r="G789" s="8">
        <v>810</v>
      </c>
      <c r="H789" s="10" t="s">
        <v>1404</v>
      </c>
    </row>
    <row r="790" spans="1:8" x14ac:dyDescent="0.25">
      <c r="A790" s="7" t="s">
        <v>1198</v>
      </c>
      <c r="B790" s="8">
        <v>11</v>
      </c>
      <c r="C790" s="9">
        <v>8017.17</v>
      </c>
      <c r="D790" s="9">
        <v>6227.54</v>
      </c>
      <c r="E790" s="9">
        <f t="shared" si="12"/>
        <v>566.14</v>
      </c>
      <c r="F790" s="8">
        <v>330</v>
      </c>
      <c r="G790" s="8">
        <v>330</v>
      </c>
      <c r="H790" s="10" t="s">
        <v>1404</v>
      </c>
    </row>
    <row r="791" spans="1:8" x14ac:dyDescent="0.25">
      <c r="A791" s="7" t="s">
        <v>1322</v>
      </c>
      <c r="B791" s="8">
        <v>2</v>
      </c>
      <c r="C791" s="9">
        <v>674.13</v>
      </c>
      <c r="D791" s="9">
        <v>260.08</v>
      </c>
      <c r="E791" s="9">
        <f t="shared" si="12"/>
        <v>130.04</v>
      </c>
      <c r="F791" s="8">
        <v>2</v>
      </c>
      <c r="G791" s="8">
        <v>1.5</v>
      </c>
      <c r="H791" s="10" t="s">
        <v>1404</v>
      </c>
    </row>
    <row r="792" spans="1:8" x14ac:dyDescent="0.25">
      <c r="A792" s="7" t="s">
        <v>1004</v>
      </c>
      <c r="B792" s="8">
        <v>3</v>
      </c>
      <c r="C792" s="9">
        <v>11.85</v>
      </c>
      <c r="D792" s="9">
        <v>7.9</v>
      </c>
      <c r="E792" s="9">
        <f t="shared" si="12"/>
        <v>2.6333333333333333</v>
      </c>
      <c r="F792" s="8">
        <v>90</v>
      </c>
      <c r="G792" s="8">
        <v>90</v>
      </c>
      <c r="H792" s="10" t="s">
        <v>1404</v>
      </c>
    </row>
    <row r="793" spans="1:8" x14ac:dyDescent="0.25">
      <c r="A793" s="7" t="s">
        <v>1028</v>
      </c>
      <c r="B793" s="8">
        <v>2</v>
      </c>
      <c r="C793" s="9">
        <v>97.64</v>
      </c>
      <c r="D793" s="9">
        <v>63.52</v>
      </c>
      <c r="E793" s="9">
        <f t="shared" si="12"/>
        <v>31.76</v>
      </c>
      <c r="F793" s="8">
        <v>44</v>
      </c>
      <c r="G793" s="8">
        <v>4.7320000000000002</v>
      </c>
      <c r="H793" s="10" t="s">
        <v>1404</v>
      </c>
    </row>
    <row r="794" spans="1:8" x14ac:dyDescent="0.25">
      <c r="A794" s="7" t="s">
        <v>953</v>
      </c>
      <c r="B794" s="8">
        <v>1</v>
      </c>
      <c r="C794" s="9">
        <v>44.58</v>
      </c>
      <c r="D794" s="9">
        <v>43.83</v>
      </c>
      <c r="E794" s="9">
        <f t="shared" si="12"/>
        <v>43.83</v>
      </c>
      <c r="F794" s="8">
        <v>20</v>
      </c>
      <c r="G794" s="8">
        <v>20</v>
      </c>
      <c r="H794" s="10" t="s">
        <v>1404</v>
      </c>
    </row>
    <row r="795" spans="1:8" x14ac:dyDescent="0.25">
      <c r="A795" s="7" t="s">
        <v>604</v>
      </c>
      <c r="B795" s="8">
        <v>5</v>
      </c>
      <c r="C795" s="9">
        <v>490.6</v>
      </c>
      <c r="D795" s="9">
        <v>490.6</v>
      </c>
      <c r="E795" s="9">
        <f t="shared" si="12"/>
        <v>98.12</v>
      </c>
      <c r="F795" s="8">
        <v>150</v>
      </c>
      <c r="G795" s="8">
        <v>600</v>
      </c>
      <c r="H795" s="10" t="s">
        <v>1404</v>
      </c>
    </row>
    <row r="796" spans="1:8" x14ac:dyDescent="0.25">
      <c r="A796" s="7" t="s">
        <v>388</v>
      </c>
      <c r="B796" s="8">
        <v>1351</v>
      </c>
      <c r="C796" s="9">
        <v>52373.79</v>
      </c>
      <c r="D796" s="9">
        <v>37454.770000000004</v>
      </c>
      <c r="E796" s="9">
        <f t="shared" si="12"/>
        <v>27.723737971872691</v>
      </c>
      <c r="F796" s="8">
        <v>36261</v>
      </c>
      <c r="G796" s="8">
        <v>442637</v>
      </c>
      <c r="H796" s="10" t="s">
        <v>1404</v>
      </c>
    </row>
    <row r="797" spans="1:8" x14ac:dyDescent="0.25">
      <c r="A797" s="7" t="s">
        <v>623</v>
      </c>
      <c r="B797" s="8">
        <v>141</v>
      </c>
      <c r="C797" s="9">
        <v>1956.19</v>
      </c>
      <c r="D797" s="9">
        <v>1485.99</v>
      </c>
      <c r="E797" s="9">
        <f t="shared" si="12"/>
        <v>10.538936170212766</v>
      </c>
      <c r="F797" s="8">
        <v>3669</v>
      </c>
      <c r="G797" s="8">
        <v>1450</v>
      </c>
      <c r="H797" s="10" t="s">
        <v>1404</v>
      </c>
    </row>
    <row r="798" spans="1:8" x14ac:dyDescent="0.25">
      <c r="A798" s="7" t="s">
        <v>1044</v>
      </c>
      <c r="B798" s="8">
        <v>7</v>
      </c>
      <c r="C798" s="9">
        <v>120015.35</v>
      </c>
      <c r="D798" s="9">
        <v>120015.35</v>
      </c>
      <c r="E798" s="9">
        <f t="shared" si="12"/>
        <v>17145.05</v>
      </c>
      <c r="F798" s="8">
        <v>198</v>
      </c>
      <c r="G798" s="8">
        <v>147</v>
      </c>
      <c r="H798" s="10" t="s">
        <v>1404</v>
      </c>
    </row>
    <row r="799" spans="1:8" x14ac:dyDescent="0.25">
      <c r="A799" s="7" t="s">
        <v>1039</v>
      </c>
      <c r="B799" s="8">
        <v>15</v>
      </c>
      <c r="C799" s="9">
        <v>302389.56</v>
      </c>
      <c r="D799" s="9">
        <v>262464.09000000003</v>
      </c>
      <c r="E799" s="9">
        <f t="shared" si="12"/>
        <v>17497.606000000003</v>
      </c>
      <c r="F799" s="8">
        <v>450</v>
      </c>
      <c r="G799" s="8">
        <v>450</v>
      </c>
      <c r="H799" s="10" t="s">
        <v>1404</v>
      </c>
    </row>
    <row r="800" spans="1:8" x14ac:dyDescent="0.25">
      <c r="A800" s="7" t="s">
        <v>1076</v>
      </c>
      <c r="B800" s="8">
        <v>61</v>
      </c>
      <c r="C800" s="9">
        <v>330307.55</v>
      </c>
      <c r="D800" s="9">
        <v>185996.43</v>
      </c>
      <c r="E800" s="9">
        <f t="shared" si="12"/>
        <v>3049.1218032786883</v>
      </c>
      <c r="F800" s="8">
        <v>2480</v>
      </c>
      <c r="G800" s="8">
        <v>8280</v>
      </c>
      <c r="H800" s="10" t="s">
        <v>1404</v>
      </c>
    </row>
    <row r="801" spans="1:8" x14ac:dyDescent="0.25">
      <c r="A801" s="7" t="s">
        <v>903</v>
      </c>
      <c r="B801" s="8">
        <v>3</v>
      </c>
      <c r="C801" s="9">
        <v>1068.27</v>
      </c>
      <c r="D801" s="9">
        <v>0</v>
      </c>
      <c r="E801" s="9">
        <f t="shared" si="12"/>
        <v>0</v>
      </c>
      <c r="F801" s="8">
        <v>0</v>
      </c>
      <c r="G801" s="8">
        <v>394.2</v>
      </c>
      <c r="H801" s="10" t="s">
        <v>1404</v>
      </c>
    </row>
    <row r="802" spans="1:8" x14ac:dyDescent="0.25">
      <c r="A802" s="7" t="s">
        <v>37</v>
      </c>
      <c r="B802" s="8">
        <v>869</v>
      </c>
      <c r="C802" s="9">
        <v>41723.72</v>
      </c>
      <c r="D802" s="9">
        <v>29640.510000000002</v>
      </c>
      <c r="E802" s="9">
        <f t="shared" si="12"/>
        <v>34.108757192174913</v>
      </c>
      <c r="F802" s="8">
        <v>52297</v>
      </c>
      <c r="G802" s="8">
        <v>102278</v>
      </c>
      <c r="H802" s="10" t="s">
        <v>1404</v>
      </c>
    </row>
    <row r="803" spans="1:8" x14ac:dyDescent="0.25">
      <c r="A803" s="7" t="s">
        <v>142</v>
      </c>
      <c r="B803" s="8">
        <v>38</v>
      </c>
      <c r="C803" s="9">
        <v>6337.2</v>
      </c>
      <c r="D803" s="9">
        <v>4795.76</v>
      </c>
      <c r="E803" s="9">
        <f t="shared" si="12"/>
        <v>126.20421052631579</v>
      </c>
      <c r="F803" s="8">
        <v>2350</v>
      </c>
      <c r="G803" s="8">
        <v>5301</v>
      </c>
      <c r="H803" s="10" t="s">
        <v>1404</v>
      </c>
    </row>
    <row r="804" spans="1:8" x14ac:dyDescent="0.25">
      <c r="A804" s="7" t="s">
        <v>465</v>
      </c>
      <c r="B804" s="8">
        <v>5</v>
      </c>
      <c r="C804" s="9">
        <v>74.95</v>
      </c>
      <c r="D804" s="9">
        <v>74.95</v>
      </c>
      <c r="E804" s="9">
        <f t="shared" si="12"/>
        <v>14.99</v>
      </c>
      <c r="F804" s="8">
        <v>450</v>
      </c>
      <c r="G804" s="8">
        <v>900</v>
      </c>
      <c r="H804" s="10" t="s">
        <v>1404</v>
      </c>
    </row>
    <row r="805" spans="1:8" x14ac:dyDescent="0.25">
      <c r="A805" s="7" t="s">
        <v>1086</v>
      </c>
      <c r="B805" s="8">
        <v>2</v>
      </c>
      <c r="C805" s="9">
        <v>24.19</v>
      </c>
      <c r="D805" s="9">
        <v>17.920000000000002</v>
      </c>
      <c r="E805" s="9">
        <f t="shared" si="12"/>
        <v>8.9600000000000009</v>
      </c>
      <c r="F805" s="8">
        <v>60</v>
      </c>
      <c r="G805" s="8">
        <v>473</v>
      </c>
      <c r="H805" s="10" t="s">
        <v>1404</v>
      </c>
    </row>
    <row r="806" spans="1:8" x14ac:dyDescent="0.25">
      <c r="A806" s="7" t="s">
        <v>1137</v>
      </c>
      <c r="B806" s="8">
        <v>2</v>
      </c>
      <c r="C806" s="9">
        <v>89.7</v>
      </c>
      <c r="D806" s="9">
        <v>57.73</v>
      </c>
      <c r="E806" s="9">
        <f t="shared" si="12"/>
        <v>28.864999999999998</v>
      </c>
      <c r="F806" s="8">
        <v>44</v>
      </c>
      <c r="G806" s="8">
        <v>14.58</v>
      </c>
      <c r="H806" s="10" t="s">
        <v>1404</v>
      </c>
    </row>
    <row r="807" spans="1:8" x14ac:dyDescent="0.25">
      <c r="A807" s="7" t="s">
        <v>1129</v>
      </c>
      <c r="B807" s="8">
        <v>15</v>
      </c>
      <c r="C807" s="9">
        <v>329.53</v>
      </c>
      <c r="D807" s="9">
        <v>291.58</v>
      </c>
      <c r="E807" s="9">
        <f t="shared" si="12"/>
        <v>19.438666666666666</v>
      </c>
      <c r="F807" s="8">
        <v>657</v>
      </c>
      <c r="G807" s="8">
        <v>3480</v>
      </c>
      <c r="H807" s="10" t="s">
        <v>1404</v>
      </c>
    </row>
    <row r="808" spans="1:8" x14ac:dyDescent="0.25">
      <c r="A808" s="7" t="s">
        <v>217</v>
      </c>
      <c r="B808" s="8">
        <v>5</v>
      </c>
      <c r="C808" s="9">
        <v>55.42</v>
      </c>
      <c r="D808" s="9">
        <v>49.61</v>
      </c>
      <c r="E808" s="9">
        <f t="shared" si="12"/>
        <v>9.9220000000000006</v>
      </c>
      <c r="F808" s="8">
        <v>112</v>
      </c>
      <c r="G808" s="8">
        <v>1062</v>
      </c>
      <c r="H808" s="10" t="s">
        <v>1404</v>
      </c>
    </row>
    <row r="809" spans="1:8" x14ac:dyDescent="0.25">
      <c r="A809" s="7" t="s">
        <v>792</v>
      </c>
      <c r="B809" s="8">
        <v>8</v>
      </c>
      <c r="C809" s="9">
        <v>109.42</v>
      </c>
      <c r="D809" s="9">
        <v>109.42</v>
      </c>
      <c r="E809" s="9">
        <f t="shared" si="12"/>
        <v>13.6775</v>
      </c>
      <c r="F809" s="8">
        <v>300</v>
      </c>
      <c r="G809" s="8">
        <v>9</v>
      </c>
      <c r="H809" s="10" t="s">
        <v>1404</v>
      </c>
    </row>
    <row r="810" spans="1:8" x14ac:dyDescent="0.25">
      <c r="A810" s="7" t="s">
        <v>904</v>
      </c>
      <c r="B810" s="8">
        <v>256</v>
      </c>
      <c r="C810" s="9">
        <v>121303.68000000001</v>
      </c>
      <c r="D810" s="9">
        <v>58812.44</v>
      </c>
      <c r="E810" s="9">
        <f t="shared" si="12"/>
        <v>229.73609375000001</v>
      </c>
      <c r="F810" s="8">
        <v>13707</v>
      </c>
      <c r="G810" s="8">
        <v>13614</v>
      </c>
      <c r="H810" s="10" t="s">
        <v>1404</v>
      </c>
    </row>
    <row r="811" spans="1:8" x14ac:dyDescent="0.25">
      <c r="A811" s="7" t="s">
        <v>245</v>
      </c>
      <c r="B811" s="8">
        <v>1</v>
      </c>
      <c r="C811" s="9">
        <v>49.15</v>
      </c>
      <c r="D811" s="9">
        <v>49.15</v>
      </c>
      <c r="E811" s="9">
        <f t="shared" si="12"/>
        <v>49.15</v>
      </c>
      <c r="F811" s="8">
        <v>90</v>
      </c>
      <c r="G811" s="8">
        <v>2</v>
      </c>
      <c r="H811" s="10" t="s">
        <v>1404</v>
      </c>
    </row>
    <row r="812" spans="1:8" x14ac:dyDescent="0.25">
      <c r="A812" s="7" t="s">
        <v>1267</v>
      </c>
      <c r="B812" s="8">
        <v>9</v>
      </c>
      <c r="C812" s="9">
        <v>13764.18</v>
      </c>
      <c r="D812" s="9">
        <v>13764.18</v>
      </c>
      <c r="E812" s="9">
        <f t="shared" si="12"/>
        <v>1529.3533333333335</v>
      </c>
      <c r="F812" s="8">
        <v>270</v>
      </c>
      <c r="G812" s="8">
        <v>270</v>
      </c>
      <c r="H812" s="10" t="s">
        <v>1404</v>
      </c>
    </row>
    <row r="813" spans="1:8" x14ac:dyDescent="0.25">
      <c r="A813" s="7" t="s">
        <v>256</v>
      </c>
      <c r="B813" s="8">
        <v>2</v>
      </c>
      <c r="C813" s="9">
        <v>107.66</v>
      </c>
      <c r="D813" s="9">
        <v>0</v>
      </c>
      <c r="E813" s="9">
        <f t="shared" si="12"/>
        <v>0</v>
      </c>
      <c r="F813" s="8">
        <v>32</v>
      </c>
      <c r="G813" s="8">
        <v>3</v>
      </c>
      <c r="H813" s="10" t="s">
        <v>1404</v>
      </c>
    </row>
    <row r="814" spans="1:8" x14ac:dyDescent="0.25">
      <c r="A814" s="7" t="s">
        <v>539</v>
      </c>
      <c r="B814" s="8">
        <v>50</v>
      </c>
      <c r="C814" s="9">
        <v>2078.23</v>
      </c>
      <c r="D814" s="9">
        <v>1323.72</v>
      </c>
      <c r="E814" s="9">
        <f t="shared" si="12"/>
        <v>26.474399999999999</v>
      </c>
      <c r="F814" s="8">
        <v>2566</v>
      </c>
      <c r="G814" s="8">
        <v>4939</v>
      </c>
      <c r="H814" s="10" t="s">
        <v>1404</v>
      </c>
    </row>
    <row r="815" spans="1:8" x14ac:dyDescent="0.25">
      <c r="A815" s="7" t="s">
        <v>428</v>
      </c>
      <c r="B815" s="8">
        <v>2</v>
      </c>
      <c r="C815" s="9">
        <v>643.62</v>
      </c>
      <c r="D815" s="9">
        <v>324.83999999999997</v>
      </c>
      <c r="E815" s="9">
        <f t="shared" si="12"/>
        <v>162.41999999999999</v>
      </c>
      <c r="F815" s="8">
        <v>20</v>
      </c>
      <c r="G815" s="8">
        <v>40</v>
      </c>
      <c r="H815" s="10" t="s">
        <v>1404</v>
      </c>
    </row>
    <row r="816" spans="1:8" x14ac:dyDescent="0.25">
      <c r="A816" s="7" t="s">
        <v>612</v>
      </c>
      <c r="B816" s="8">
        <v>3</v>
      </c>
      <c r="C816" s="9">
        <v>55.54</v>
      </c>
      <c r="D816" s="9">
        <v>45.4</v>
      </c>
      <c r="E816" s="9">
        <f t="shared" si="12"/>
        <v>15.133333333333333</v>
      </c>
      <c r="F816" s="8">
        <v>32</v>
      </c>
      <c r="G816" s="8">
        <v>720</v>
      </c>
      <c r="H816" s="10" t="s">
        <v>1404</v>
      </c>
    </row>
    <row r="817" spans="1:8" x14ac:dyDescent="0.25">
      <c r="A817" s="7" t="s">
        <v>615</v>
      </c>
      <c r="B817" s="8">
        <v>40</v>
      </c>
      <c r="C817" s="9">
        <v>780.56</v>
      </c>
      <c r="D817" s="9">
        <v>652.02</v>
      </c>
      <c r="E817" s="9">
        <f t="shared" si="12"/>
        <v>16.3005</v>
      </c>
      <c r="F817" s="8">
        <v>354</v>
      </c>
      <c r="G817" s="8">
        <v>7268</v>
      </c>
      <c r="H817" s="10" t="s">
        <v>1404</v>
      </c>
    </row>
    <row r="818" spans="1:8" x14ac:dyDescent="0.25">
      <c r="A818" s="7" t="s">
        <v>47</v>
      </c>
      <c r="B818" s="8">
        <v>151</v>
      </c>
      <c r="C818" s="9">
        <v>78651.94</v>
      </c>
      <c r="D818" s="9">
        <v>38858.839999999997</v>
      </c>
      <c r="E818" s="9">
        <f t="shared" si="12"/>
        <v>257.34331125827811</v>
      </c>
      <c r="F818" s="8">
        <v>8930</v>
      </c>
      <c r="G818" s="8">
        <v>19090</v>
      </c>
      <c r="H818" s="10" t="s">
        <v>1404</v>
      </c>
    </row>
    <row r="819" spans="1:8" x14ac:dyDescent="0.25">
      <c r="A819" s="7" t="s">
        <v>485</v>
      </c>
      <c r="B819" s="8">
        <v>2</v>
      </c>
      <c r="C819" s="9">
        <v>24.81</v>
      </c>
      <c r="D819" s="9">
        <v>18.91</v>
      </c>
      <c r="E819" s="9">
        <f t="shared" si="12"/>
        <v>9.4550000000000001</v>
      </c>
      <c r="F819" s="8">
        <v>120</v>
      </c>
      <c r="G819" s="8">
        <v>160</v>
      </c>
      <c r="H819" s="10" t="s">
        <v>1404</v>
      </c>
    </row>
    <row r="820" spans="1:8" x14ac:dyDescent="0.25">
      <c r="A820" s="7" t="s">
        <v>970</v>
      </c>
      <c r="B820" s="8">
        <v>5</v>
      </c>
      <c r="C820" s="9">
        <v>326.39999999999998</v>
      </c>
      <c r="D820" s="9">
        <v>304.66000000000003</v>
      </c>
      <c r="E820" s="9">
        <f t="shared" si="12"/>
        <v>60.932000000000002</v>
      </c>
      <c r="F820" s="8">
        <v>253</v>
      </c>
      <c r="G820" s="8">
        <v>141</v>
      </c>
      <c r="H820" s="10" t="s">
        <v>1404</v>
      </c>
    </row>
    <row r="821" spans="1:8" x14ac:dyDescent="0.25">
      <c r="A821" s="7" t="s">
        <v>695</v>
      </c>
      <c r="B821" s="8">
        <v>42</v>
      </c>
      <c r="C821" s="9">
        <v>534.81999999999994</v>
      </c>
      <c r="D821" s="9">
        <v>402.12</v>
      </c>
      <c r="E821" s="9">
        <f t="shared" si="12"/>
        <v>9.5742857142857147</v>
      </c>
      <c r="F821" s="8">
        <v>1074</v>
      </c>
      <c r="G821" s="8">
        <v>628</v>
      </c>
      <c r="H821" s="10" t="s">
        <v>1404</v>
      </c>
    </row>
    <row r="822" spans="1:8" x14ac:dyDescent="0.25">
      <c r="A822" s="7" t="s">
        <v>738</v>
      </c>
      <c r="B822" s="8">
        <v>4</v>
      </c>
      <c r="C822" s="9">
        <v>92.13</v>
      </c>
      <c r="D822" s="9">
        <v>13.91</v>
      </c>
      <c r="E822" s="9">
        <f t="shared" si="12"/>
        <v>3.4775</v>
      </c>
      <c r="F822" s="8">
        <v>100</v>
      </c>
      <c r="G822" s="8">
        <v>180</v>
      </c>
      <c r="H822" s="10" t="s">
        <v>1404</v>
      </c>
    </row>
    <row r="823" spans="1:8" x14ac:dyDescent="0.25">
      <c r="A823" s="7" t="s">
        <v>1342</v>
      </c>
      <c r="B823" s="8">
        <v>5</v>
      </c>
      <c r="C823" s="9">
        <v>76.56</v>
      </c>
      <c r="D823" s="9">
        <v>69.41</v>
      </c>
      <c r="E823" s="9">
        <f t="shared" si="12"/>
        <v>13.882</v>
      </c>
      <c r="F823" s="8">
        <v>145</v>
      </c>
      <c r="G823" s="8">
        <v>50</v>
      </c>
      <c r="H823" s="10" t="s">
        <v>1404</v>
      </c>
    </row>
    <row r="824" spans="1:8" x14ac:dyDescent="0.25">
      <c r="A824" s="7" t="s">
        <v>1259</v>
      </c>
      <c r="B824" s="8">
        <v>1</v>
      </c>
      <c r="C824" s="9">
        <v>2845.85</v>
      </c>
      <c r="D824" s="9">
        <v>2845.85</v>
      </c>
      <c r="E824" s="9">
        <f t="shared" si="12"/>
        <v>2845.85</v>
      </c>
      <c r="F824" s="8">
        <v>30</v>
      </c>
      <c r="G824" s="8">
        <v>25</v>
      </c>
      <c r="H824" s="10" t="s">
        <v>1404</v>
      </c>
    </row>
    <row r="825" spans="1:8" x14ac:dyDescent="0.25">
      <c r="A825" s="7" t="s">
        <v>865</v>
      </c>
      <c r="B825" s="8">
        <v>11</v>
      </c>
      <c r="C825" s="9">
        <v>3585.67</v>
      </c>
      <c r="D825" s="9">
        <v>3563.92</v>
      </c>
      <c r="E825" s="9">
        <f t="shared" si="12"/>
        <v>323.99272727272728</v>
      </c>
      <c r="F825" s="8">
        <v>264</v>
      </c>
      <c r="G825" s="8">
        <v>528</v>
      </c>
      <c r="H825" s="10" t="s">
        <v>1404</v>
      </c>
    </row>
    <row r="826" spans="1:8" x14ac:dyDescent="0.25">
      <c r="A826" s="7" t="s">
        <v>951</v>
      </c>
      <c r="B826" s="8">
        <v>20</v>
      </c>
      <c r="C826" s="9">
        <v>18650.400000000001</v>
      </c>
      <c r="D826" s="9">
        <v>14039.71</v>
      </c>
      <c r="E826" s="9">
        <f t="shared" si="12"/>
        <v>701.9855</v>
      </c>
      <c r="F826" s="8">
        <v>1080</v>
      </c>
      <c r="G826" s="8">
        <v>1080</v>
      </c>
      <c r="H826" s="10" t="s">
        <v>1404</v>
      </c>
    </row>
    <row r="827" spans="1:8" x14ac:dyDescent="0.25">
      <c r="A827" s="7" t="s">
        <v>666</v>
      </c>
      <c r="B827" s="8">
        <v>23</v>
      </c>
      <c r="C827" s="9">
        <v>168.34</v>
      </c>
      <c r="D827" s="9">
        <v>160.19999999999999</v>
      </c>
      <c r="E827" s="9">
        <f t="shared" si="12"/>
        <v>6.9652173913043471</v>
      </c>
      <c r="F827" s="8">
        <v>635</v>
      </c>
      <c r="G827" s="8">
        <v>2050</v>
      </c>
      <c r="H827" s="10" t="s">
        <v>1404</v>
      </c>
    </row>
    <row r="828" spans="1:8" x14ac:dyDescent="0.25">
      <c r="A828" s="7" t="s">
        <v>688</v>
      </c>
      <c r="B828" s="8">
        <v>70</v>
      </c>
      <c r="C828" s="9">
        <v>8364.27</v>
      </c>
      <c r="D828" s="9">
        <v>416.57</v>
      </c>
      <c r="E828" s="9">
        <f t="shared" si="12"/>
        <v>5.9509999999999996</v>
      </c>
      <c r="F828" s="8">
        <v>2264</v>
      </c>
      <c r="G828" s="8">
        <v>9050</v>
      </c>
      <c r="H828" s="10" t="s">
        <v>1404</v>
      </c>
    </row>
    <row r="829" spans="1:8" x14ac:dyDescent="0.25">
      <c r="A829" s="7" t="s">
        <v>889</v>
      </c>
      <c r="B829" s="8">
        <v>51</v>
      </c>
      <c r="C829" s="9">
        <v>2418.04</v>
      </c>
      <c r="D829" s="9">
        <v>585.27</v>
      </c>
      <c r="E829" s="9">
        <f t="shared" si="12"/>
        <v>11.475882352941175</v>
      </c>
      <c r="F829" s="8">
        <v>1476</v>
      </c>
      <c r="G829" s="8">
        <v>32717</v>
      </c>
      <c r="H829" s="10" t="s">
        <v>1404</v>
      </c>
    </row>
    <row r="830" spans="1:8" x14ac:dyDescent="0.25">
      <c r="A830" s="7" t="s">
        <v>890</v>
      </c>
      <c r="B830" s="8">
        <v>366</v>
      </c>
      <c r="C830" s="9">
        <v>59401.77</v>
      </c>
      <c r="D830" s="9">
        <v>1177.56</v>
      </c>
      <c r="E830" s="9">
        <f t="shared" si="12"/>
        <v>3.2173770491803277</v>
      </c>
      <c r="F830" s="8">
        <v>13438</v>
      </c>
      <c r="G830" s="8">
        <v>124128</v>
      </c>
      <c r="H830" s="10" t="s">
        <v>1404</v>
      </c>
    </row>
    <row r="831" spans="1:8" x14ac:dyDescent="0.25">
      <c r="A831" s="7" t="s">
        <v>352</v>
      </c>
      <c r="B831" s="8">
        <v>148</v>
      </c>
      <c r="C831" s="9">
        <v>30732.57</v>
      </c>
      <c r="D831" s="9">
        <v>742.12</v>
      </c>
      <c r="E831" s="9">
        <f t="shared" si="12"/>
        <v>5.0143243243243241</v>
      </c>
      <c r="F831" s="8">
        <v>4292</v>
      </c>
      <c r="G831" s="8">
        <v>44580</v>
      </c>
      <c r="H831" s="10" t="s">
        <v>1404</v>
      </c>
    </row>
    <row r="832" spans="1:8" x14ac:dyDescent="0.25">
      <c r="A832" s="7" t="s">
        <v>350</v>
      </c>
      <c r="B832" s="8">
        <v>2</v>
      </c>
      <c r="C832" s="9">
        <v>93.65</v>
      </c>
      <c r="D832" s="9">
        <v>47.83</v>
      </c>
      <c r="E832" s="9">
        <f t="shared" si="12"/>
        <v>23.914999999999999</v>
      </c>
      <c r="F832" s="8">
        <v>58</v>
      </c>
      <c r="G832" s="8">
        <v>1874</v>
      </c>
      <c r="H832" s="10" t="s">
        <v>1404</v>
      </c>
    </row>
    <row r="833" spans="1:8" x14ac:dyDescent="0.25">
      <c r="A833" s="7" t="s">
        <v>351</v>
      </c>
      <c r="B833" s="8">
        <v>8</v>
      </c>
      <c r="C833" s="9">
        <v>110.88</v>
      </c>
      <c r="D833" s="9">
        <v>51.92</v>
      </c>
      <c r="E833" s="9">
        <f t="shared" si="12"/>
        <v>6.49</v>
      </c>
      <c r="F833" s="8">
        <v>120</v>
      </c>
      <c r="G833" s="8">
        <v>4600</v>
      </c>
      <c r="H833" s="10" t="s">
        <v>1404</v>
      </c>
    </row>
    <row r="834" spans="1:8" x14ac:dyDescent="0.25">
      <c r="A834" s="7" t="s">
        <v>131</v>
      </c>
      <c r="B834" s="8">
        <v>3</v>
      </c>
      <c r="C834" s="9">
        <v>57.85</v>
      </c>
      <c r="D834" s="9">
        <v>17.670000000000002</v>
      </c>
      <c r="E834" s="9">
        <f t="shared" ref="E834:E897" si="13">D834/B834</f>
        <v>5.8900000000000006</v>
      </c>
      <c r="F834" s="8">
        <v>90</v>
      </c>
      <c r="G834" s="8">
        <v>849</v>
      </c>
      <c r="H834" s="10" t="s">
        <v>1404</v>
      </c>
    </row>
    <row r="835" spans="1:8" x14ac:dyDescent="0.25">
      <c r="A835" s="7" t="s">
        <v>275</v>
      </c>
      <c r="B835" s="8">
        <v>46</v>
      </c>
      <c r="C835" s="9">
        <v>342.73</v>
      </c>
      <c r="D835" s="9">
        <v>166.55</v>
      </c>
      <c r="E835" s="9">
        <f t="shared" si="13"/>
        <v>3.6206521739130437</v>
      </c>
      <c r="F835" s="8">
        <v>2623</v>
      </c>
      <c r="G835" s="8">
        <v>2913</v>
      </c>
      <c r="H835" s="10" t="s">
        <v>1404</v>
      </c>
    </row>
    <row r="836" spans="1:8" x14ac:dyDescent="0.25">
      <c r="A836" s="7" t="s">
        <v>169</v>
      </c>
      <c r="B836" s="8">
        <v>8</v>
      </c>
      <c r="C836" s="9">
        <v>323.74</v>
      </c>
      <c r="D836" s="9">
        <v>149.54</v>
      </c>
      <c r="E836" s="9">
        <f t="shared" si="13"/>
        <v>18.692499999999999</v>
      </c>
      <c r="F836" s="8">
        <v>615</v>
      </c>
      <c r="G836" s="8">
        <v>570</v>
      </c>
      <c r="H836" s="10" t="s">
        <v>1404</v>
      </c>
    </row>
    <row r="837" spans="1:8" x14ac:dyDescent="0.25">
      <c r="A837" s="7" t="s">
        <v>605</v>
      </c>
      <c r="B837" s="8">
        <v>9</v>
      </c>
      <c r="C837" s="9">
        <v>5477.06</v>
      </c>
      <c r="D837" s="9">
        <v>900.17</v>
      </c>
      <c r="E837" s="9">
        <f t="shared" si="13"/>
        <v>100.01888888888888</v>
      </c>
      <c r="F837" s="8">
        <v>510</v>
      </c>
      <c r="G837" s="8">
        <v>660</v>
      </c>
      <c r="H837" s="10" t="s">
        <v>1404</v>
      </c>
    </row>
    <row r="838" spans="1:8" x14ac:dyDescent="0.25">
      <c r="A838" s="7" t="s">
        <v>397</v>
      </c>
      <c r="B838" s="8">
        <v>5</v>
      </c>
      <c r="C838" s="9">
        <v>2018.25</v>
      </c>
      <c r="D838" s="9">
        <v>0</v>
      </c>
      <c r="E838" s="9">
        <f t="shared" si="13"/>
        <v>0</v>
      </c>
      <c r="F838" s="8">
        <v>5</v>
      </c>
      <c r="G838" s="8">
        <v>5</v>
      </c>
      <c r="H838" s="10" t="s">
        <v>1404</v>
      </c>
    </row>
    <row r="839" spans="1:8" x14ac:dyDescent="0.25">
      <c r="A839" s="7" t="s">
        <v>855</v>
      </c>
      <c r="B839" s="8">
        <v>409</v>
      </c>
      <c r="C839" s="9">
        <v>487929.9</v>
      </c>
      <c r="D839" s="9">
        <v>403787.12</v>
      </c>
      <c r="E839" s="9">
        <f t="shared" si="13"/>
        <v>987.25457212713934</v>
      </c>
      <c r="F839" s="8">
        <v>8228</v>
      </c>
      <c r="G839" s="8">
        <v>16103</v>
      </c>
      <c r="H839" s="10" t="s">
        <v>1404</v>
      </c>
    </row>
    <row r="840" spans="1:8" x14ac:dyDescent="0.25">
      <c r="A840" s="7" t="s">
        <v>769</v>
      </c>
      <c r="B840" s="8">
        <v>177</v>
      </c>
      <c r="C840" s="9">
        <v>67225.06</v>
      </c>
      <c r="D840" s="9">
        <v>24853.119999999999</v>
      </c>
      <c r="E840" s="9">
        <f t="shared" si="13"/>
        <v>140.41310734463275</v>
      </c>
      <c r="F840" s="8">
        <v>6098</v>
      </c>
      <c r="G840" s="8">
        <v>5136</v>
      </c>
      <c r="H840" s="10" t="s">
        <v>1404</v>
      </c>
    </row>
    <row r="841" spans="1:8" x14ac:dyDescent="0.25">
      <c r="A841" s="7" t="s">
        <v>89</v>
      </c>
      <c r="B841" s="8">
        <v>401</v>
      </c>
      <c r="C841" s="9">
        <v>27629.68</v>
      </c>
      <c r="D841" s="9">
        <v>10254.06</v>
      </c>
      <c r="E841" s="9">
        <f t="shared" si="13"/>
        <v>25.571221945137157</v>
      </c>
      <c r="F841" s="8">
        <v>29990</v>
      </c>
      <c r="G841" s="8">
        <v>37055</v>
      </c>
      <c r="H841" s="10" t="s">
        <v>1404</v>
      </c>
    </row>
    <row r="842" spans="1:8" x14ac:dyDescent="0.25">
      <c r="A842" s="7" t="s">
        <v>782</v>
      </c>
      <c r="B842" s="8">
        <v>329</v>
      </c>
      <c r="C842" s="9">
        <v>115831.9</v>
      </c>
      <c r="D842" s="9">
        <v>68820.06</v>
      </c>
      <c r="E842" s="9">
        <f t="shared" si="13"/>
        <v>209.17951367781154</v>
      </c>
      <c r="F842" s="8">
        <v>18514</v>
      </c>
      <c r="G842" s="8">
        <v>38920</v>
      </c>
      <c r="H842" s="10" t="s">
        <v>1404</v>
      </c>
    </row>
    <row r="843" spans="1:8" x14ac:dyDescent="0.25">
      <c r="A843" s="7" t="s">
        <v>763</v>
      </c>
      <c r="B843" s="8">
        <v>28</v>
      </c>
      <c r="C843" s="9">
        <v>29997.75</v>
      </c>
      <c r="D843" s="9">
        <v>6485.89</v>
      </c>
      <c r="E843" s="9">
        <f t="shared" si="13"/>
        <v>231.63892857142858</v>
      </c>
      <c r="F843" s="8">
        <v>1080</v>
      </c>
      <c r="G843" s="8">
        <v>1080</v>
      </c>
      <c r="H843" s="10" t="s">
        <v>1404</v>
      </c>
    </row>
    <row r="844" spans="1:8" x14ac:dyDescent="0.25">
      <c r="A844" s="7" t="s">
        <v>787</v>
      </c>
      <c r="B844" s="8">
        <v>4</v>
      </c>
      <c r="C844" s="9">
        <v>98.8</v>
      </c>
      <c r="D844" s="9">
        <v>98.8</v>
      </c>
      <c r="E844" s="9">
        <f t="shared" si="13"/>
        <v>24.7</v>
      </c>
      <c r="F844" s="8">
        <v>360</v>
      </c>
      <c r="G844" s="8">
        <v>720</v>
      </c>
      <c r="H844" s="10" t="s">
        <v>1404</v>
      </c>
    </row>
    <row r="845" spans="1:8" x14ac:dyDescent="0.25">
      <c r="A845" s="7" t="s">
        <v>1037</v>
      </c>
      <c r="B845" s="8">
        <v>14</v>
      </c>
      <c r="C845" s="9">
        <v>151173.41</v>
      </c>
      <c r="D845" s="9">
        <v>140110.20000000001</v>
      </c>
      <c r="E845" s="9">
        <f t="shared" si="13"/>
        <v>10007.871428571429</v>
      </c>
      <c r="F845" s="8">
        <v>385</v>
      </c>
      <c r="G845" s="8">
        <v>588</v>
      </c>
      <c r="H845" s="10" t="s">
        <v>1404</v>
      </c>
    </row>
    <row r="846" spans="1:8" x14ac:dyDescent="0.25">
      <c r="A846" s="7" t="s">
        <v>1308</v>
      </c>
      <c r="B846" s="8">
        <v>39</v>
      </c>
      <c r="C846" s="9">
        <v>105838.96</v>
      </c>
      <c r="D846" s="9">
        <v>103238.33</v>
      </c>
      <c r="E846" s="9">
        <f t="shared" si="13"/>
        <v>2647.1366666666668</v>
      </c>
      <c r="F846" s="8">
        <v>1230</v>
      </c>
      <c r="G846" s="8">
        <v>1230</v>
      </c>
      <c r="H846" s="10" t="s">
        <v>1404</v>
      </c>
    </row>
    <row r="847" spans="1:8" x14ac:dyDescent="0.25">
      <c r="A847" s="7" t="s">
        <v>434</v>
      </c>
      <c r="B847" s="8">
        <v>4</v>
      </c>
      <c r="C847" s="9">
        <v>182.62</v>
      </c>
      <c r="D847" s="9">
        <v>142.47</v>
      </c>
      <c r="E847" s="9">
        <f t="shared" si="13"/>
        <v>35.6175</v>
      </c>
      <c r="F847" s="8">
        <v>370</v>
      </c>
      <c r="G847" s="8">
        <v>1110</v>
      </c>
      <c r="H847" s="10" t="s">
        <v>1404</v>
      </c>
    </row>
    <row r="848" spans="1:8" x14ac:dyDescent="0.25">
      <c r="A848" s="7" t="s">
        <v>978</v>
      </c>
      <c r="B848" s="8">
        <v>22</v>
      </c>
      <c r="C848" s="9">
        <v>15989.97</v>
      </c>
      <c r="D848" s="9">
        <v>11602.17</v>
      </c>
      <c r="E848" s="9">
        <f t="shared" si="13"/>
        <v>527.37136363636364</v>
      </c>
      <c r="F848" s="8">
        <v>660</v>
      </c>
      <c r="G848" s="8">
        <v>22</v>
      </c>
      <c r="H848" s="10" t="s">
        <v>1404</v>
      </c>
    </row>
    <row r="849" spans="1:8" x14ac:dyDescent="0.25">
      <c r="A849" s="7" t="s">
        <v>168</v>
      </c>
      <c r="B849" s="8">
        <v>11</v>
      </c>
      <c r="C849" s="9">
        <v>8918.01</v>
      </c>
      <c r="D849" s="9">
        <v>8589.82</v>
      </c>
      <c r="E849" s="9">
        <f t="shared" si="13"/>
        <v>780.89272727272726</v>
      </c>
      <c r="F849" s="8">
        <v>369</v>
      </c>
      <c r="G849" s="8">
        <v>738</v>
      </c>
      <c r="H849" s="10" t="s">
        <v>1404</v>
      </c>
    </row>
    <row r="850" spans="1:8" x14ac:dyDescent="0.25">
      <c r="A850" s="7" t="s">
        <v>1382</v>
      </c>
      <c r="B850" s="8">
        <v>95</v>
      </c>
      <c r="C850" s="9">
        <v>16997.27</v>
      </c>
      <c r="D850" s="9">
        <v>9999.33</v>
      </c>
      <c r="E850" s="9">
        <f t="shared" si="13"/>
        <v>105.25610526315789</v>
      </c>
      <c r="F850" s="8">
        <v>3246</v>
      </c>
      <c r="G850" s="8">
        <v>6552</v>
      </c>
      <c r="H850" s="10" t="s">
        <v>1404</v>
      </c>
    </row>
    <row r="851" spans="1:8" x14ac:dyDescent="0.25">
      <c r="A851" s="7" t="s">
        <v>459</v>
      </c>
      <c r="B851" s="8">
        <v>9</v>
      </c>
      <c r="C851" s="9">
        <v>2960</v>
      </c>
      <c r="D851" s="9">
        <v>1048.92</v>
      </c>
      <c r="E851" s="9">
        <f t="shared" si="13"/>
        <v>116.54666666666668</v>
      </c>
      <c r="F851" s="8">
        <v>298</v>
      </c>
      <c r="G851" s="8">
        <v>256</v>
      </c>
      <c r="H851" s="10" t="s">
        <v>1404</v>
      </c>
    </row>
    <row r="852" spans="1:8" x14ac:dyDescent="0.25">
      <c r="A852" s="7" t="s">
        <v>954</v>
      </c>
      <c r="B852" s="8">
        <v>31</v>
      </c>
      <c r="C852" s="9">
        <v>89381.8</v>
      </c>
      <c r="D852" s="9">
        <v>76654.52</v>
      </c>
      <c r="E852" s="9">
        <f t="shared" si="13"/>
        <v>2472.7264516129035</v>
      </c>
      <c r="F852" s="8">
        <v>907</v>
      </c>
      <c r="G852" s="8">
        <v>2015</v>
      </c>
      <c r="H852" s="10" t="s">
        <v>1404</v>
      </c>
    </row>
    <row r="853" spans="1:8" x14ac:dyDescent="0.25">
      <c r="A853" s="7" t="s">
        <v>870</v>
      </c>
      <c r="B853" s="8">
        <v>8</v>
      </c>
      <c r="C853" s="9">
        <v>170768.4</v>
      </c>
      <c r="D853" s="9">
        <v>164565.35999999999</v>
      </c>
      <c r="E853" s="9">
        <f t="shared" si="13"/>
        <v>20570.669999999998</v>
      </c>
      <c r="F853" s="8">
        <v>217</v>
      </c>
      <c r="G853" s="8">
        <v>32</v>
      </c>
      <c r="H853" s="10" t="s">
        <v>1404</v>
      </c>
    </row>
    <row r="854" spans="1:8" x14ac:dyDescent="0.25">
      <c r="A854" s="7" t="s">
        <v>582</v>
      </c>
      <c r="B854" s="8">
        <v>2</v>
      </c>
      <c r="C854" s="9">
        <v>1171.8599999999999</v>
      </c>
      <c r="D854" s="9">
        <v>1171.8599999999999</v>
      </c>
      <c r="E854" s="9">
        <f t="shared" si="13"/>
        <v>585.92999999999995</v>
      </c>
      <c r="F854" s="8">
        <v>60</v>
      </c>
      <c r="G854" s="8">
        <v>2</v>
      </c>
      <c r="H854" s="10" t="s">
        <v>1404</v>
      </c>
    </row>
    <row r="855" spans="1:8" x14ac:dyDescent="0.25">
      <c r="A855" s="7" t="s">
        <v>1288</v>
      </c>
      <c r="B855" s="8">
        <v>753</v>
      </c>
      <c r="C855" s="9">
        <v>1260950.3400000001</v>
      </c>
      <c r="D855" s="9">
        <v>1206828.46</v>
      </c>
      <c r="E855" s="9">
        <f t="shared" si="13"/>
        <v>1602.6938379814076</v>
      </c>
      <c r="F855" s="8">
        <v>19371</v>
      </c>
      <c r="G855" s="8">
        <v>10312</v>
      </c>
      <c r="H855" s="10" t="s">
        <v>1404</v>
      </c>
    </row>
    <row r="856" spans="1:8" x14ac:dyDescent="0.25">
      <c r="A856" s="7" t="s">
        <v>1068</v>
      </c>
      <c r="B856" s="8">
        <v>10</v>
      </c>
      <c r="C856" s="9">
        <v>234918</v>
      </c>
      <c r="D856" s="9">
        <v>102550.51</v>
      </c>
      <c r="E856" s="9">
        <f t="shared" si="13"/>
        <v>10255.050999999999</v>
      </c>
      <c r="F856" s="8">
        <v>300</v>
      </c>
      <c r="G856" s="8">
        <v>900</v>
      </c>
      <c r="H856" s="10" t="s">
        <v>1404</v>
      </c>
    </row>
    <row r="857" spans="1:8" x14ac:dyDescent="0.25">
      <c r="A857" s="7" t="s">
        <v>1319</v>
      </c>
      <c r="B857" s="8">
        <v>6</v>
      </c>
      <c r="C857" s="9">
        <v>117977.52</v>
      </c>
      <c r="D857" s="9">
        <v>117977.52</v>
      </c>
      <c r="E857" s="9">
        <f t="shared" si="13"/>
        <v>19662.920000000002</v>
      </c>
      <c r="F857" s="8">
        <v>504</v>
      </c>
      <c r="G857" s="8">
        <v>6</v>
      </c>
      <c r="H857" s="10" t="s">
        <v>1404</v>
      </c>
    </row>
    <row r="858" spans="1:8" x14ac:dyDescent="0.25">
      <c r="A858" s="7" t="s">
        <v>966</v>
      </c>
      <c r="B858" s="8">
        <v>39</v>
      </c>
      <c r="C858" s="9">
        <v>23513.850000000002</v>
      </c>
      <c r="D858" s="9">
        <v>22449.84</v>
      </c>
      <c r="E858" s="9">
        <f t="shared" si="13"/>
        <v>575.63692307692304</v>
      </c>
      <c r="F858" s="8">
        <v>1540</v>
      </c>
      <c r="G858" s="8">
        <v>1980</v>
      </c>
      <c r="H858" s="10" t="s">
        <v>1404</v>
      </c>
    </row>
    <row r="859" spans="1:8" x14ac:dyDescent="0.25">
      <c r="A859" s="7" t="s">
        <v>331</v>
      </c>
      <c r="B859" s="8">
        <v>74</v>
      </c>
      <c r="C859" s="9">
        <v>5640.37</v>
      </c>
      <c r="D859" s="9">
        <v>1930.5900000000001</v>
      </c>
      <c r="E859" s="9">
        <f t="shared" si="13"/>
        <v>26.089054054054056</v>
      </c>
      <c r="F859" s="8">
        <v>3065</v>
      </c>
      <c r="G859" s="8">
        <v>3475</v>
      </c>
      <c r="H859" s="10" t="s">
        <v>1404</v>
      </c>
    </row>
    <row r="860" spans="1:8" x14ac:dyDescent="0.25">
      <c r="A860" s="7" t="s">
        <v>1359</v>
      </c>
      <c r="B860" s="8">
        <v>2</v>
      </c>
      <c r="C860" s="9">
        <v>622.13</v>
      </c>
      <c r="D860" s="9">
        <v>286.13</v>
      </c>
      <c r="E860" s="9">
        <f t="shared" si="13"/>
        <v>143.065</v>
      </c>
      <c r="F860" s="8">
        <v>2</v>
      </c>
      <c r="G860" s="8">
        <v>2</v>
      </c>
      <c r="H860" s="10" t="s">
        <v>1404</v>
      </c>
    </row>
    <row r="861" spans="1:8" x14ac:dyDescent="0.25">
      <c r="A861" s="7" t="s">
        <v>1326</v>
      </c>
      <c r="B861" s="8">
        <v>5</v>
      </c>
      <c r="C861" s="9">
        <v>11109.41</v>
      </c>
      <c r="D861" s="9">
        <v>10018.85</v>
      </c>
      <c r="E861" s="9">
        <f t="shared" si="13"/>
        <v>2003.77</v>
      </c>
      <c r="F861" s="8">
        <v>150</v>
      </c>
      <c r="G861" s="8">
        <v>300</v>
      </c>
      <c r="H861" s="10" t="s">
        <v>1404</v>
      </c>
    </row>
    <row r="862" spans="1:8" x14ac:dyDescent="0.25">
      <c r="A862" s="7" t="s">
        <v>395</v>
      </c>
      <c r="B862" s="8">
        <v>33</v>
      </c>
      <c r="C862" s="9">
        <v>2424.46</v>
      </c>
      <c r="D862" s="9">
        <v>1660.24</v>
      </c>
      <c r="E862" s="9">
        <f t="shared" si="13"/>
        <v>50.310303030303032</v>
      </c>
      <c r="F862" s="8">
        <v>1082</v>
      </c>
      <c r="G862" s="8">
        <v>2700</v>
      </c>
      <c r="H862" s="10" t="s">
        <v>1404</v>
      </c>
    </row>
    <row r="863" spans="1:8" x14ac:dyDescent="0.25">
      <c r="A863" s="7" t="s">
        <v>1134</v>
      </c>
      <c r="B863" s="8">
        <v>942</v>
      </c>
      <c r="C863" s="9">
        <v>951367.8</v>
      </c>
      <c r="D863" s="9">
        <v>789015.29</v>
      </c>
      <c r="E863" s="9">
        <f t="shared" si="13"/>
        <v>837.59584925690024</v>
      </c>
      <c r="F863" s="8">
        <v>50473</v>
      </c>
      <c r="G863" s="8">
        <v>98061</v>
      </c>
      <c r="H863" s="10" t="s">
        <v>1404</v>
      </c>
    </row>
    <row r="864" spans="1:8" x14ac:dyDescent="0.25">
      <c r="A864" s="7" t="s">
        <v>1151</v>
      </c>
      <c r="B864" s="8">
        <v>1</v>
      </c>
      <c r="C864" s="9">
        <v>2189.0700000000002</v>
      </c>
      <c r="D864" s="9">
        <v>2189.0700000000002</v>
      </c>
      <c r="E864" s="9">
        <f t="shared" si="13"/>
        <v>2189.0700000000002</v>
      </c>
      <c r="F864" s="8">
        <v>90</v>
      </c>
      <c r="G864" s="8">
        <v>90</v>
      </c>
      <c r="H864" s="10" t="s">
        <v>1404</v>
      </c>
    </row>
    <row r="865" spans="1:8" x14ac:dyDescent="0.25">
      <c r="A865" s="7" t="s">
        <v>1303</v>
      </c>
      <c r="B865" s="8">
        <v>1</v>
      </c>
      <c r="C865" s="9">
        <v>18.21</v>
      </c>
      <c r="D865" s="9">
        <v>18.21</v>
      </c>
      <c r="E865" s="9">
        <f t="shared" si="13"/>
        <v>18.21</v>
      </c>
      <c r="F865" s="8">
        <v>30</v>
      </c>
      <c r="G865" s="8">
        <v>237</v>
      </c>
      <c r="H865" s="10" t="s">
        <v>1404</v>
      </c>
    </row>
    <row r="866" spans="1:8" x14ac:dyDescent="0.25">
      <c r="A866" s="7" t="s">
        <v>885</v>
      </c>
      <c r="B866" s="8">
        <v>3</v>
      </c>
      <c r="C866" s="9">
        <v>66.52</v>
      </c>
      <c r="D866" s="9">
        <v>39.49</v>
      </c>
      <c r="E866" s="9">
        <f t="shared" si="13"/>
        <v>13.163333333333334</v>
      </c>
      <c r="F866" s="8">
        <v>90</v>
      </c>
      <c r="G866" s="8">
        <v>308</v>
      </c>
      <c r="H866" s="10" t="s">
        <v>1404</v>
      </c>
    </row>
    <row r="867" spans="1:8" x14ac:dyDescent="0.25">
      <c r="A867" s="7" t="s">
        <v>1196</v>
      </c>
      <c r="B867" s="8">
        <v>5</v>
      </c>
      <c r="C867" s="9">
        <v>36.15</v>
      </c>
      <c r="D867" s="9">
        <v>36.15</v>
      </c>
      <c r="E867" s="9">
        <f t="shared" si="13"/>
        <v>7.2299999999999995</v>
      </c>
      <c r="F867" s="8">
        <v>150</v>
      </c>
      <c r="G867" s="8">
        <v>210</v>
      </c>
      <c r="H867" s="10" t="s">
        <v>1404</v>
      </c>
    </row>
    <row r="868" spans="1:8" x14ac:dyDescent="0.25">
      <c r="A868" s="7" t="s">
        <v>1084</v>
      </c>
      <c r="B868" s="8">
        <v>69</v>
      </c>
      <c r="C868" s="9">
        <v>757.82</v>
      </c>
      <c r="D868" s="9">
        <v>669.26</v>
      </c>
      <c r="E868" s="9">
        <f t="shared" si="13"/>
        <v>9.6994202898550732</v>
      </c>
      <c r="F868" s="8">
        <v>1729</v>
      </c>
      <c r="G868" s="8">
        <v>52812</v>
      </c>
      <c r="H868" s="10" t="s">
        <v>1404</v>
      </c>
    </row>
    <row r="869" spans="1:8" x14ac:dyDescent="0.25">
      <c r="A869" s="7" t="s">
        <v>1232</v>
      </c>
      <c r="B869" s="8">
        <v>2</v>
      </c>
      <c r="C869" s="9">
        <v>8860.14</v>
      </c>
      <c r="D869" s="9">
        <v>8860.14</v>
      </c>
      <c r="E869" s="9">
        <f t="shared" si="13"/>
        <v>4430.07</v>
      </c>
      <c r="F869" s="8">
        <v>56</v>
      </c>
      <c r="G869" s="8">
        <v>4</v>
      </c>
      <c r="H869" s="10" t="s">
        <v>1404</v>
      </c>
    </row>
    <row r="870" spans="1:8" x14ac:dyDescent="0.25">
      <c r="A870" s="7" t="s">
        <v>971</v>
      </c>
      <c r="B870" s="8">
        <v>2</v>
      </c>
      <c r="C870" s="9">
        <v>3775.82</v>
      </c>
      <c r="D870" s="9">
        <v>2046.9</v>
      </c>
      <c r="E870" s="9">
        <f t="shared" si="13"/>
        <v>1023.45</v>
      </c>
      <c r="F870" s="8">
        <v>180</v>
      </c>
      <c r="G870" s="8">
        <v>180</v>
      </c>
      <c r="H870" s="10" t="s">
        <v>1404</v>
      </c>
    </row>
    <row r="871" spans="1:8" x14ac:dyDescent="0.25">
      <c r="A871" s="7" t="s">
        <v>1112</v>
      </c>
      <c r="B871" s="8">
        <v>20</v>
      </c>
      <c r="C871" s="9">
        <v>259733.54</v>
      </c>
      <c r="D871" s="9">
        <v>201999.99</v>
      </c>
      <c r="E871" s="9">
        <f t="shared" si="13"/>
        <v>10099.9995</v>
      </c>
      <c r="F871" s="8">
        <v>966</v>
      </c>
      <c r="G871" s="8">
        <v>55</v>
      </c>
      <c r="H871" s="10" t="s">
        <v>1404</v>
      </c>
    </row>
    <row r="872" spans="1:8" x14ac:dyDescent="0.25">
      <c r="A872" s="7" t="s">
        <v>147</v>
      </c>
      <c r="B872" s="8">
        <v>8</v>
      </c>
      <c r="C872" s="9">
        <v>17.920000000000002</v>
      </c>
      <c r="D872" s="9">
        <v>17.920000000000002</v>
      </c>
      <c r="E872" s="9">
        <f t="shared" si="13"/>
        <v>2.2400000000000002</v>
      </c>
      <c r="F872" s="8">
        <v>240</v>
      </c>
      <c r="G872" s="8">
        <v>240</v>
      </c>
      <c r="H872" s="10" t="s">
        <v>1404</v>
      </c>
    </row>
    <row r="873" spans="1:8" x14ac:dyDescent="0.25">
      <c r="A873" s="7" t="s">
        <v>826</v>
      </c>
      <c r="B873" s="8">
        <v>9</v>
      </c>
      <c r="C873" s="9">
        <v>800.7</v>
      </c>
      <c r="D873" s="9">
        <v>549.71</v>
      </c>
      <c r="E873" s="9">
        <f t="shared" si="13"/>
        <v>61.078888888888891</v>
      </c>
      <c r="F873" s="8">
        <v>176</v>
      </c>
      <c r="G873" s="8">
        <v>1227</v>
      </c>
      <c r="H873" s="10" t="s">
        <v>1404</v>
      </c>
    </row>
    <row r="874" spans="1:8" x14ac:dyDescent="0.25">
      <c r="A874" s="7" t="s">
        <v>1159</v>
      </c>
      <c r="B874" s="8">
        <v>15</v>
      </c>
      <c r="C874" s="9">
        <v>580749.66</v>
      </c>
      <c r="D874" s="9">
        <v>239675.05</v>
      </c>
      <c r="E874" s="9">
        <f t="shared" si="13"/>
        <v>15978.336666666666</v>
      </c>
      <c r="F874" s="8">
        <v>390</v>
      </c>
      <c r="G874" s="8">
        <v>780</v>
      </c>
      <c r="H874" s="10" t="s">
        <v>1404</v>
      </c>
    </row>
    <row r="875" spans="1:8" x14ac:dyDescent="0.25">
      <c r="A875" s="7" t="s">
        <v>1294</v>
      </c>
      <c r="B875" s="8">
        <v>12</v>
      </c>
      <c r="C875" s="9">
        <v>253689.36</v>
      </c>
      <c r="D875" s="9">
        <v>253689.36</v>
      </c>
      <c r="E875" s="9">
        <f t="shared" si="13"/>
        <v>21140.78</v>
      </c>
      <c r="F875" s="8">
        <v>360</v>
      </c>
      <c r="G875" s="8">
        <v>1440</v>
      </c>
      <c r="H875" s="10" t="s">
        <v>1404</v>
      </c>
    </row>
    <row r="876" spans="1:8" x14ac:dyDescent="0.25">
      <c r="A876" s="7" t="s">
        <v>1229</v>
      </c>
      <c r="B876" s="8">
        <v>774</v>
      </c>
      <c r="C876" s="9">
        <v>1146061.96</v>
      </c>
      <c r="D876" s="9">
        <v>954152.3899999999</v>
      </c>
      <c r="E876" s="9">
        <f t="shared" si="13"/>
        <v>1232.7550258397932</v>
      </c>
      <c r="F876" s="8">
        <v>31192</v>
      </c>
      <c r="G876" s="8">
        <v>4742.5</v>
      </c>
      <c r="H876" s="10" t="s">
        <v>1404</v>
      </c>
    </row>
    <row r="877" spans="1:8" x14ac:dyDescent="0.25">
      <c r="A877" s="7" t="s">
        <v>747</v>
      </c>
      <c r="B877" s="8">
        <v>1</v>
      </c>
      <c r="C877" s="9">
        <v>12.51</v>
      </c>
      <c r="D877" s="9">
        <v>12.51</v>
      </c>
      <c r="E877" s="9">
        <f t="shared" si="13"/>
        <v>12.51</v>
      </c>
      <c r="F877" s="8">
        <v>16</v>
      </c>
      <c r="G877" s="8">
        <v>237</v>
      </c>
      <c r="H877" s="10" t="s">
        <v>1404</v>
      </c>
    </row>
    <row r="878" spans="1:8" x14ac:dyDescent="0.25">
      <c r="A878" s="7" t="s">
        <v>1213</v>
      </c>
      <c r="B878" s="8">
        <v>27</v>
      </c>
      <c r="C878" s="9">
        <v>5620.05</v>
      </c>
      <c r="D878" s="9">
        <v>5616.03</v>
      </c>
      <c r="E878" s="9">
        <f t="shared" si="13"/>
        <v>208.0011111111111</v>
      </c>
      <c r="F878" s="8">
        <v>810</v>
      </c>
      <c r="G878" s="8">
        <v>1620</v>
      </c>
      <c r="H878" s="10" t="s">
        <v>1404</v>
      </c>
    </row>
    <row r="879" spans="1:8" x14ac:dyDescent="0.25">
      <c r="A879" s="7" t="s">
        <v>181</v>
      </c>
      <c r="B879" s="8">
        <v>1747</v>
      </c>
      <c r="C879" s="9">
        <v>15791.710000000001</v>
      </c>
      <c r="D879" s="9">
        <v>6884.89</v>
      </c>
      <c r="E879" s="9">
        <f t="shared" si="13"/>
        <v>3.9409788208357184</v>
      </c>
      <c r="F879" s="8">
        <v>50794</v>
      </c>
      <c r="G879" s="8">
        <v>118153</v>
      </c>
      <c r="H879" s="10" t="s">
        <v>1404</v>
      </c>
    </row>
    <row r="880" spans="1:8" x14ac:dyDescent="0.25">
      <c r="A880" s="7" t="s">
        <v>602</v>
      </c>
      <c r="B880" s="8">
        <v>799</v>
      </c>
      <c r="C880" s="9">
        <v>8525.41</v>
      </c>
      <c r="D880" s="9">
        <v>5493.95</v>
      </c>
      <c r="E880" s="9">
        <f t="shared" si="13"/>
        <v>6.8760325406758449</v>
      </c>
      <c r="F880" s="8">
        <v>22872</v>
      </c>
      <c r="G880" s="8">
        <v>67094</v>
      </c>
      <c r="H880" s="10" t="s">
        <v>1404</v>
      </c>
    </row>
    <row r="881" spans="1:8" x14ac:dyDescent="0.25">
      <c r="A881" s="7" t="s">
        <v>861</v>
      </c>
      <c r="B881" s="8">
        <v>14</v>
      </c>
      <c r="C881" s="9">
        <v>10940.56</v>
      </c>
      <c r="D881" s="9">
        <v>9350.5300000000007</v>
      </c>
      <c r="E881" s="9">
        <f t="shared" si="13"/>
        <v>667.8950000000001</v>
      </c>
      <c r="F881" s="8">
        <v>600</v>
      </c>
      <c r="G881" s="8">
        <v>4230</v>
      </c>
      <c r="H881" s="10" t="s">
        <v>1404</v>
      </c>
    </row>
    <row r="882" spans="1:8" x14ac:dyDescent="0.25">
      <c r="A882" s="7" t="s">
        <v>979</v>
      </c>
      <c r="B882" s="8">
        <v>1</v>
      </c>
      <c r="C882" s="9">
        <v>260.91000000000003</v>
      </c>
      <c r="D882" s="9">
        <v>165.78</v>
      </c>
      <c r="E882" s="9">
        <f t="shared" si="13"/>
        <v>165.78</v>
      </c>
      <c r="F882" s="8">
        <v>30</v>
      </c>
      <c r="G882" s="8">
        <v>500</v>
      </c>
      <c r="H882" s="10" t="s">
        <v>1404</v>
      </c>
    </row>
    <row r="883" spans="1:8" x14ac:dyDescent="0.25">
      <c r="A883" s="7" t="s">
        <v>438</v>
      </c>
      <c r="B883" s="8">
        <v>1299</v>
      </c>
      <c r="C883" s="9">
        <v>899952.27999999991</v>
      </c>
      <c r="D883" s="9">
        <v>573508.96000000008</v>
      </c>
      <c r="E883" s="9">
        <f t="shared" si="13"/>
        <v>441.50035411855282</v>
      </c>
      <c r="F883" s="8">
        <v>35305</v>
      </c>
      <c r="G883" s="8">
        <v>29633</v>
      </c>
      <c r="H883" s="10" t="s">
        <v>1404</v>
      </c>
    </row>
    <row r="884" spans="1:8" x14ac:dyDescent="0.25">
      <c r="A884" s="7" t="s">
        <v>894</v>
      </c>
      <c r="B884" s="8">
        <v>1</v>
      </c>
      <c r="C884" s="9">
        <v>1.03</v>
      </c>
      <c r="D884" s="9">
        <v>0.75</v>
      </c>
      <c r="E884" s="9">
        <f t="shared" si="13"/>
        <v>0.75</v>
      </c>
      <c r="F884" s="8">
        <v>30</v>
      </c>
      <c r="G884" s="8">
        <v>0.3</v>
      </c>
      <c r="H884" s="10" t="s">
        <v>1404</v>
      </c>
    </row>
    <row r="885" spans="1:8" x14ac:dyDescent="0.25">
      <c r="A885" s="7" t="s">
        <v>872</v>
      </c>
      <c r="B885" s="8">
        <v>1</v>
      </c>
      <c r="C885" s="9">
        <v>1.76</v>
      </c>
      <c r="D885" s="9">
        <v>1.76</v>
      </c>
      <c r="E885" s="9">
        <f t="shared" si="13"/>
        <v>1.76</v>
      </c>
      <c r="F885" s="8">
        <v>30</v>
      </c>
      <c r="G885" s="8">
        <v>1</v>
      </c>
      <c r="H885" s="10" t="s">
        <v>1404</v>
      </c>
    </row>
    <row r="886" spans="1:8" x14ac:dyDescent="0.25">
      <c r="A886" s="7" t="s">
        <v>902</v>
      </c>
      <c r="B886" s="8">
        <v>30</v>
      </c>
      <c r="C886" s="9">
        <v>11085.06</v>
      </c>
      <c r="D886" s="9">
        <v>7590.59</v>
      </c>
      <c r="E886" s="9">
        <f t="shared" si="13"/>
        <v>253.01966666666667</v>
      </c>
      <c r="F886" s="8">
        <v>1327</v>
      </c>
      <c r="G886" s="8">
        <v>1387</v>
      </c>
      <c r="H886" s="10" t="s">
        <v>1404</v>
      </c>
    </row>
    <row r="887" spans="1:8" x14ac:dyDescent="0.25">
      <c r="A887" s="7" t="s">
        <v>823</v>
      </c>
      <c r="B887" s="8">
        <v>2</v>
      </c>
      <c r="C887" s="9">
        <v>154.44</v>
      </c>
      <c r="D887" s="9">
        <v>154.44</v>
      </c>
      <c r="E887" s="9">
        <f t="shared" si="13"/>
        <v>77.22</v>
      </c>
      <c r="F887" s="8">
        <v>50</v>
      </c>
      <c r="G887" s="8">
        <v>200</v>
      </c>
      <c r="H887" s="10" t="s">
        <v>1404</v>
      </c>
    </row>
    <row r="888" spans="1:8" x14ac:dyDescent="0.25">
      <c r="A888" s="7" t="s">
        <v>317</v>
      </c>
      <c r="B888" s="8">
        <v>113</v>
      </c>
      <c r="C888" s="9">
        <v>5214.34</v>
      </c>
      <c r="D888" s="9">
        <v>964.04</v>
      </c>
      <c r="E888" s="9">
        <f t="shared" si="13"/>
        <v>8.5313274336283182</v>
      </c>
      <c r="F888" s="8">
        <v>3283</v>
      </c>
      <c r="G888" s="8">
        <v>10212</v>
      </c>
      <c r="H888" s="10" t="s">
        <v>1404</v>
      </c>
    </row>
    <row r="889" spans="1:8" x14ac:dyDescent="0.25">
      <c r="A889" s="7" t="s">
        <v>1365</v>
      </c>
      <c r="B889" s="8">
        <v>3</v>
      </c>
      <c r="C889" s="9">
        <v>1.08</v>
      </c>
      <c r="D889" s="9">
        <v>1.08</v>
      </c>
      <c r="E889" s="9">
        <f t="shared" si="13"/>
        <v>0.36000000000000004</v>
      </c>
      <c r="F889" s="8">
        <v>90</v>
      </c>
      <c r="G889" s="8">
        <v>36</v>
      </c>
      <c r="H889" s="10" t="s">
        <v>1404</v>
      </c>
    </row>
    <row r="890" spans="1:8" x14ac:dyDescent="0.25">
      <c r="A890" s="7" t="s">
        <v>502</v>
      </c>
      <c r="B890" s="8">
        <v>68</v>
      </c>
      <c r="C890" s="9">
        <v>50325.55</v>
      </c>
      <c r="D890" s="9">
        <v>46514.83</v>
      </c>
      <c r="E890" s="9">
        <f t="shared" si="13"/>
        <v>684.04161764705884</v>
      </c>
      <c r="F890" s="8">
        <v>4396</v>
      </c>
      <c r="G890" s="8">
        <v>6612</v>
      </c>
      <c r="H890" s="10" t="s">
        <v>1404</v>
      </c>
    </row>
    <row r="891" spans="1:8" x14ac:dyDescent="0.25">
      <c r="A891" s="7" t="s">
        <v>839</v>
      </c>
      <c r="B891" s="8">
        <v>59</v>
      </c>
      <c r="C891" s="9">
        <v>68196.37</v>
      </c>
      <c r="D891" s="9">
        <v>59642.44</v>
      </c>
      <c r="E891" s="9">
        <f t="shared" si="13"/>
        <v>1010.8888135593221</v>
      </c>
      <c r="F891" s="8">
        <v>3855</v>
      </c>
      <c r="G891" s="8">
        <v>7500</v>
      </c>
      <c r="H891" s="10" t="s">
        <v>1404</v>
      </c>
    </row>
    <row r="892" spans="1:8" x14ac:dyDescent="0.25">
      <c r="A892" s="7" t="s">
        <v>815</v>
      </c>
      <c r="B892" s="8">
        <v>200</v>
      </c>
      <c r="C892" s="9">
        <v>188597.53</v>
      </c>
      <c r="D892" s="9">
        <v>156370.58000000002</v>
      </c>
      <c r="E892" s="9">
        <f t="shared" si="13"/>
        <v>781.85290000000009</v>
      </c>
      <c r="F892" s="8">
        <v>10941</v>
      </c>
      <c r="G892" s="8">
        <v>11331</v>
      </c>
      <c r="H892" s="10" t="s">
        <v>1404</v>
      </c>
    </row>
    <row r="893" spans="1:8" x14ac:dyDescent="0.25">
      <c r="A893" s="7" t="s">
        <v>1350</v>
      </c>
      <c r="B893" s="8">
        <v>2</v>
      </c>
      <c r="C893" s="9">
        <v>66.52</v>
      </c>
      <c r="D893" s="9">
        <v>23.82</v>
      </c>
      <c r="E893" s="9">
        <f t="shared" si="13"/>
        <v>11.91</v>
      </c>
      <c r="F893" s="8">
        <v>60</v>
      </c>
      <c r="G893" s="8">
        <v>946</v>
      </c>
      <c r="H893" s="10" t="s">
        <v>1404</v>
      </c>
    </row>
    <row r="894" spans="1:8" x14ac:dyDescent="0.25">
      <c r="A894" s="7" t="s">
        <v>439</v>
      </c>
      <c r="B894" s="8">
        <v>6</v>
      </c>
      <c r="C894" s="9">
        <v>57.29</v>
      </c>
      <c r="D894" s="9">
        <v>31.12</v>
      </c>
      <c r="E894" s="9">
        <f t="shared" si="13"/>
        <v>5.1866666666666665</v>
      </c>
      <c r="F894" s="8">
        <v>317</v>
      </c>
      <c r="G894" s="8">
        <v>708</v>
      </c>
      <c r="H894" s="10" t="s">
        <v>1404</v>
      </c>
    </row>
    <row r="895" spans="1:8" x14ac:dyDescent="0.25">
      <c r="A895" s="7" t="s">
        <v>1094</v>
      </c>
      <c r="B895" s="8">
        <v>8</v>
      </c>
      <c r="C895" s="9">
        <v>867.06</v>
      </c>
      <c r="D895" s="9">
        <v>56.24</v>
      </c>
      <c r="E895" s="9">
        <f t="shared" si="13"/>
        <v>7.03</v>
      </c>
      <c r="F895" s="8">
        <v>226</v>
      </c>
      <c r="G895" s="8">
        <v>310</v>
      </c>
      <c r="H895" s="10" t="s">
        <v>1404</v>
      </c>
    </row>
    <row r="896" spans="1:8" x14ac:dyDescent="0.25">
      <c r="A896" s="7" t="s">
        <v>1093</v>
      </c>
      <c r="B896" s="8">
        <v>3</v>
      </c>
      <c r="C896" s="9">
        <v>42.8</v>
      </c>
      <c r="D896" s="9">
        <v>10.28</v>
      </c>
      <c r="E896" s="9">
        <f t="shared" si="13"/>
        <v>3.4266666666666663</v>
      </c>
      <c r="F896" s="8">
        <v>110</v>
      </c>
      <c r="G896" s="8">
        <v>150</v>
      </c>
      <c r="H896" s="10" t="s">
        <v>1404</v>
      </c>
    </row>
    <row r="897" spans="1:8" x14ac:dyDescent="0.25">
      <c r="A897" s="7" t="s">
        <v>144</v>
      </c>
      <c r="B897" s="8">
        <v>13</v>
      </c>
      <c r="C897" s="9">
        <v>1584.67</v>
      </c>
      <c r="D897" s="9">
        <v>1529.25</v>
      </c>
      <c r="E897" s="9">
        <f t="shared" si="13"/>
        <v>117.63461538461539</v>
      </c>
      <c r="F897" s="8">
        <v>385</v>
      </c>
      <c r="G897" s="8">
        <v>3422</v>
      </c>
      <c r="H897" s="10" t="s">
        <v>1404</v>
      </c>
    </row>
    <row r="898" spans="1:8" x14ac:dyDescent="0.25">
      <c r="A898" s="7" t="s">
        <v>1230</v>
      </c>
      <c r="B898" s="8">
        <v>4</v>
      </c>
      <c r="C898" s="9">
        <v>695.5</v>
      </c>
      <c r="D898" s="9">
        <v>694.98</v>
      </c>
      <c r="E898" s="9">
        <f t="shared" ref="E898:E961" si="14">D898/B898</f>
        <v>173.745</v>
      </c>
      <c r="F898" s="8">
        <v>7</v>
      </c>
      <c r="G898" s="8">
        <v>1370</v>
      </c>
      <c r="H898" s="10" t="s">
        <v>1404</v>
      </c>
    </row>
    <row r="899" spans="1:8" x14ac:dyDescent="0.25">
      <c r="A899" s="7" t="s">
        <v>1306</v>
      </c>
      <c r="B899" s="8">
        <v>17</v>
      </c>
      <c r="C899" s="9">
        <v>3055.2</v>
      </c>
      <c r="D899" s="9">
        <v>2573.9899999999998</v>
      </c>
      <c r="E899" s="9">
        <f t="shared" si="14"/>
        <v>151.41117647058823</v>
      </c>
      <c r="F899" s="8">
        <v>46</v>
      </c>
      <c r="G899" s="8">
        <v>408</v>
      </c>
      <c r="H899" s="10" t="s">
        <v>1404</v>
      </c>
    </row>
    <row r="900" spans="1:8" x14ac:dyDescent="0.25">
      <c r="A900" s="7" t="s">
        <v>23</v>
      </c>
      <c r="B900" s="8">
        <v>38</v>
      </c>
      <c r="C900" s="9">
        <v>418.8</v>
      </c>
      <c r="D900" s="9">
        <v>187.16</v>
      </c>
      <c r="E900" s="9">
        <f t="shared" si="14"/>
        <v>4.9252631578947366</v>
      </c>
      <c r="F900" s="8">
        <v>1600</v>
      </c>
      <c r="G900" s="8">
        <v>5420</v>
      </c>
      <c r="H900" s="10" t="s">
        <v>1404</v>
      </c>
    </row>
    <row r="901" spans="1:8" x14ac:dyDescent="0.25">
      <c r="A901" s="7" t="s">
        <v>1235</v>
      </c>
      <c r="B901" s="8">
        <v>15</v>
      </c>
      <c r="C901" s="9">
        <v>9</v>
      </c>
      <c r="D901" s="9">
        <v>7.25</v>
      </c>
      <c r="E901" s="9">
        <f t="shared" si="14"/>
        <v>0.48333333333333334</v>
      </c>
      <c r="F901" s="8">
        <v>665</v>
      </c>
      <c r="G901" s="8">
        <v>14.01</v>
      </c>
      <c r="H901" s="10" t="s">
        <v>1404</v>
      </c>
    </row>
    <row r="902" spans="1:8" x14ac:dyDescent="0.25">
      <c r="A902" s="7" t="s">
        <v>1091</v>
      </c>
      <c r="B902" s="8">
        <v>1</v>
      </c>
      <c r="C902" s="9">
        <v>35.4</v>
      </c>
      <c r="D902" s="9">
        <v>35.4</v>
      </c>
      <c r="E902" s="9">
        <f t="shared" si="14"/>
        <v>35.4</v>
      </c>
      <c r="F902" s="8">
        <v>7</v>
      </c>
      <c r="G902" s="8">
        <v>475</v>
      </c>
      <c r="H902" s="10" t="s">
        <v>1404</v>
      </c>
    </row>
    <row r="903" spans="1:8" x14ac:dyDescent="0.25">
      <c r="A903" s="7" t="s">
        <v>36</v>
      </c>
      <c r="B903" s="8">
        <v>45</v>
      </c>
      <c r="C903" s="9">
        <v>633.94000000000005</v>
      </c>
      <c r="D903" s="9">
        <v>633.94000000000005</v>
      </c>
      <c r="E903" s="9">
        <f t="shared" si="14"/>
        <v>14.087555555555557</v>
      </c>
      <c r="F903" s="8">
        <v>128</v>
      </c>
      <c r="G903" s="8">
        <v>8410</v>
      </c>
      <c r="H903" s="10" t="s">
        <v>1404</v>
      </c>
    </row>
    <row r="904" spans="1:8" x14ac:dyDescent="0.25">
      <c r="A904" s="7" t="s">
        <v>745</v>
      </c>
      <c r="B904" s="8">
        <v>39</v>
      </c>
      <c r="C904" s="9">
        <v>1063.76</v>
      </c>
      <c r="D904" s="9">
        <v>844.69999999999993</v>
      </c>
      <c r="E904" s="9">
        <f t="shared" si="14"/>
        <v>21.658974358974358</v>
      </c>
      <c r="F904" s="8">
        <v>1260</v>
      </c>
      <c r="G904" s="8">
        <v>12760</v>
      </c>
      <c r="H904" s="10" t="s">
        <v>1404</v>
      </c>
    </row>
    <row r="905" spans="1:8" x14ac:dyDescent="0.25">
      <c r="A905" s="7" t="s">
        <v>1401</v>
      </c>
      <c r="B905" s="8">
        <v>18</v>
      </c>
      <c r="C905" s="9">
        <v>202.78</v>
      </c>
      <c r="D905" s="9">
        <v>185.2</v>
      </c>
      <c r="E905" s="9">
        <f t="shared" si="14"/>
        <v>10.288888888888888</v>
      </c>
      <c r="F905" s="8">
        <v>354</v>
      </c>
      <c r="G905" s="8">
        <v>38000</v>
      </c>
      <c r="H905" s="10" t="s">
        <v>1404</v>
      </c>
    </row>
    <row r="906" spans="1:8" x14ac:dyDescent="0.25">
      <c r="A906" s="7" t="s">
        <v>723</v>
      </c>
      <c r="B906" s="8">
        <v>3</v>
      </c>
      <c r="C906" s="9">
        <v>76.14</v>
      </c>
      <c r="D906" s="9">
        <v>25.2</v>
      </c>
      <c r="E906" s="9">
        <f t="shared" si="14"/>
        <v>8.4</v>
      </c>
      <c r="F906" s="8">
        <v>90</v>
      </c>
      <c r="G906" s="8">
        <v>264</v>
      </c>
      <c r="H906" s="10" t="s">
        <v>1404</v>
      </c>
    </row>
    <row r="907" spans="1:8" x14ac:dyDescent="0.25">
      <c r="A907" s="7" t="s">
        <v>774</v>
      </c>
      <c r="B907" s="8">
        <v>11</v>
      </c>
      <c r="C907" s="9">
        <v>416.53</v>
      </c>
      <c r="D907" s="9">
        <v>289.02</v>
      </c>
      <c r="E907" s="9">
        <f t="shared" si="14"/>
        <v>26.274545454545454</v>
      </c>
      <c r="F907" s="8">
        <v>11</v>
      </c>
      <c r="G907" s="8">
        <v>40001</v>
      </c>
      <c r="H907" s="10" t="s">
        <v>1404</v>
      </c>
    </row>
    <row r="908" spans="1:8" x14ac:dyDescent="0.25">
      <c r="A908" s="7" t="s">
        <v>795</v>
      </c>
      <c r="B908" s="8">
        <v>10</v>
      </c>
      <c r="C908" s="9">
        <v>238.53</v>
      </c>
      <c r="D908" s="9">
        <v>148.22</v>
      </c>
      <c r="E908" s="9">
        <f t="shared" si="14"/>
        <v>14.821999999999999</v>
      </c>
      <c r="F908" s="8">
        <v>360</v>
      </c>
      <c r="G908" s="8">
        <v>1000</v>
      </c>
      <c r="H908" s="10" t="s">
        <v>1404</v>
      </c>
    </row>
    <row r="909" spans="1:8" x14ac:dyDescent="0.25">
      <c r="A909" s="7" t="s">
        <v>654</v>
      </c>
      <c r="B909" s="8">
        <v>6</v>
      </c>
      <c r="C909" s="9">
        <v>116.31</v>
      </c>
      <c r="D909" s="9">
        <v>51.82</v>
      </c>
      <c r="E909" s="9">
        <f t="shared" si="14"/>
        <v>8.6366666666666667</v>
      </c>
      <c r="F909" s="8">
        <v>566</v>
      </c>
      <c r="G909" s="8">
        <v>2718</v>
      </c>
      <c r="H909" s="10" t="s">
        <v>1404</v>
      </c>
    </row>
    <row r="910" spans="1:8" x14ac:dyDescent="0.25">
      <c r="A910" s="7" t="s">
        <v>349</v>
      </c>
      <c r="B910" s="8">
        <v>15</v>
      </c>
      <c r="C910" s="9">
        <v>71.650000000000006</v>
      </c>
      <c r="D910" s="9">
        <v>60.87</v>
      </c>
      <c r="E910" s="9">
        <f t="shared" si="14"/>
        <v>4.0579999999999998</v>
      </c>
      <c r="F910" s="8">
        <v>97</v>
      </c>
      <c r="G910" s="8">
        <v>3425</v>
      </c>
      <c r="H910" s="10" t="s">
        <v>1404</v>
      </c>
    </row>
    <row r="911" spans="1:8" x14ac:dyDescent="0.25">
      <c r="A911" s="7" t="s">
        <v>26</v>
      </c>
      <c r="B911" s="8">
        <v>1</v>
      </c>
      <c r="C911" s="9">
        <v>39.69</v>
      </c>
      <c r="D911" s="9">
        <v>39.69</v>
      </c>
      <c r="E911" s="9">
        <f t="shared" si="14"/>
        <v>39.69</v>
      </c>
      <c r="F911" s="8">
        <v>1</v>
      </c>
      <c r="G911" s="8">
        <v>120</v>
      </c>
      <c r="H911" s="10" t="s">
        <v>1404</v>
      </c>
    </row>
    <row r="912" spans="1:8" x14ac:dyDescent="0.25">
      <c r="A912" s="7" t="s">
        <v>1240</v>
      </c>
      <c r="B912" s="8">
        <v>25</v>
      </c>
      <c r="C912" s="9">
        <v>21769.88</v>
      </c>
      <c r="D912" s="9">
        <v>18897.54</v>
      </c>
      <c r="E912" s="9">
        <f t="shared" si="14"/>
        <v>755.90160000000003</v>
      </c>
      <c r="F912" s="8">
        <v>1016</v>
      </c>
      <c r="G912" s="8">
        <v>862</v>
      </c>
      <c r="H912" s="10" t="s">
        <v>1404</v>
      </c>
    </row>
    <row r="913" spans="1:8" x14ac:dyDescent="0.25">
      <c r="A913" s="7" t="s">
        <v>968</v>
      </c>
      <c r="B913" s="8">
        <v>61</v>
      </c>
      <c r="C913" s="9">
        <v>5330.91</v>
      </c>
      <c r="D913" s="9">
        <v>4093.03</v>
      </c>
      <c r="E913" s="9">
        <f t="shared" si="14"/>
        <v>67.098852459016399</v>
      </c>
      <c r="F913" s="8">
        <v>105</v>
      </c>
      <c r="G913" s="8">
        <v>21242</v>
      </c>
      <c r="H913" s="10" t="s">
        <v>1404</v>
      </c>
    </row>
    <row r="914" spans="1:8" x14ac:dyDescent="0.25">
      <c r="A914" s="7" t="s">
        <v>858</v>
      </c>
      <c r="B914" s="8">
        <v>1</v>
      </c>
      <c r="C914" s="9">
        <v>104.75</v>
      </c>
      <c r="D914" s="9">
        <v>104.75</v>
      </c>
      <c r="E914" s="9">
        <f t="shared" si="14"/>
        <v>104.75</v>
      </c>
      <c r="F914" s="8">
        <v>90</v>
      </c>
      <c r="G914" s="8">
        <v>180</v>
      </c>
      <c r="H914" s="10" t="s">
        <v>1404</v>
      </c>
    </row>
    <row r="915" spans="1:8" x14ac:dyDescent="0.25">
      <c r="A915" s="7" t="s">
        <v>1220</v>
      </c>
      <c r="B915" s="8">
        <v>5</v>
      </c>
      <c r="C915" s="9">
        <v>49.73</v>
      </c>
      <c r="D915" s="9">
        <v>49.43</v>
      </c>
      <c r="E915" s="9">
        <f t="shared" si="14"/>
        <v>9.8859999999999992</v>
      </c>
      <c r="F915" s="8">
        <v>80</v>
      </c>
      <c r="G915" s="8">
        <v>598</v>
      </c>
      <c r="H915" s="10" t="s">
        <v>1404</v>
      </c>
    </row>
    <row r="916" spans="1:8" x14ac:dyDescent="0.25">
      <c r="A916" s="7" t="s">
        <v>732</v>
      </c>
      <c r="B916" s="8">
        <v>193</v>
      </c>
      <c r="C916" s="9">
        <v>50150.09</v>
      </c>
      <c r="D916" s="9">
        <v>43755.05</v>
      </c>
      <c r="E916" s="9">
        <f t="shared" si="14"/>
        <v>226.71010362694301</v>
      </c>
      <c r="F916" s="8">
        <v>7560</v>
      </c>
      <c r="G916" s="8">
        <v>8145</v>
      </c>
      <c r="H916" s="10" t="s">
        <v>1404</v>
      </c>
    </row>
    <row r="917" spans="1:8" x14ac:dyDescent="0.25">
      <c r="A917" s="7" t="s">
        <v>277</v>
      </c>
      <c r="B917" s="8">
        <v>155</v>
      </c>
      <c r="C917" s="9">
        <v>618726.76000000013</v>
      </c>
      <c r="D917" s="9">
        <v>462192.00999999995</v>
      </c>
      <c r="E917" s="9">
        <f t="shared" si="14"/>
        <v>2981.8839354838706</v>
      </c>
      <c r="F917" s="8">
        <v>5122</v>
      </c>
      <c r="G917" s="8">
        <v>2639</v>
      </c>
      <c r="H917" s="10" t="s">
        <v>1404</v>
      </c>
    </row>
    <row r="918" spans="1:8" x14ac:dyDescent="0.25">
      <c r="A918" s="7" t="s">
        <v>43</v>
      </c>
      <c r="B918" s="8">
        <v>403</v>
      </c>
      <c r="C918" s="9">
        <v>66030.709999999992</v>
      </c>
      <c r="D918" s="9">
        <v>34601.279999999999</v>
      </c>
      <c r="E918" s="9">
        <f t="shared" si="14"/>
        <v>85.859255583126554</v>
      </c>
      <c r="F918" s="8">
        <v>27280</v>
      </c>
      <c r="G918" s="8">
        <v>48213</v>
      </c>
      <c r="H918" s="10" t="s">
        <v>1404</v>
      </c>
    </row>
    <row r="919" spans="1:8" x14ac:dyDescent="0.25">
      <c r="A919" s="7" t="s">
        <v>1002</v>
      </c>
      <c r="B919" s="8">
        <v>17</v>
      </c>
      <c r="C919" s="9">
        <v>1618.52</v>
      </c>
      <c r="D919" s="9">
        <v>898.94</v>
      </c>
      <c r="E919" s="9">
        <f t="shared" si="14"/>
        <v>52.878823529411768</v>
      </c>
      <c r="F919" s="8">
        <v>1350</v>
      </c>
      <c r="G919" s="8">
        <v>1215</v>
      </c>
      <c r="H919" s="10" t="s">
        <v>1404</v>
      </c>
    </row>
    <row r="920" spans="1:8" x14ac:dyDescent="0.25">
      <c r="A920" s="7" t="s">
        <v>1003</v>
      </c>
      <c r="B920" s="8">
        <v>917</v>
      </c>
      <c r="C920" s="9">
        <v>22953.51</v>
      </c>
      <c r="D920" s="9">
        <v>15199.89</v>
      </c>
      <c r="E920" s="9">
        <f t="shared" si="14"/>
        <v>16.575670665212648</v>
      </c>
      <c r="F920" s="8">
        <v>58496</v>
      </c>
      <c r="G920" s="8">
        <v>60745</v>
      </c>
      <c r="H920" s="10" t="s">
        <v>1404</v>
      </c>
    </row>
    <row r="921" spans="1:8" x14ac:dyDescent="0.25">
      <c r="A921" s="7" t="s">
        <v>876</v>
      </c>
      <c r="B921" s="8">
        <v>1</v>
      </c>
      <c r="C921" s="9">
        <v>3.15</v>
      </c>
      <c r="D921" s="9">
        <v>3.15</v>
      </c>
      <c r="E921" s="9">
        <f t="shared" si="14"/>
        <v>3.15</v>
      </c>
      <c r="F921" s="8">
        <v>30</v>
      </c>
      <c r="G921" s="8">
        <v>1</v>
      </c>
      <c r="H921" s="10" t="s">
        <v>1404</v>
      </c>
    </row>
    <row r="922" spans="1:8" x14ac:dyDescent="0.25">
      <c r="A922" s="7" t="s">
        <v>1080</v>
      </c>
      <c r="B922" s="8">
        <v>2</v>
      </c>
      <c r="C922" s="9">
        <v>4549.8599999999997</v>
      </c>
      <c r="D922" s="9">
        <v>4549.8599999999997</v>
      </c>
      <c r="E922" s="9">
        <f t="shared" si="14"/>
        <v>2274.9299999999998</v>
      </c>
      <c r="F922" s="8">
        <v>60</v>
      </c>
      <c r="G922" s="8">
        <v>360</v>
      </c>
      <c r="H922" s="10" t="s">
        <v>1404</v>
      </c>
    </row>
    <row r="923" spans="1:8" x14ac:dyDescent="0.25">
      <c r="A923" s="7" t="s">
        <v>1122</v>
      </c>
      <c r="B923" s="8">
        <v>1</v>
      </c>
      <c r="C923" s="9">
        <v>353.08</v>
      </c>
      <c r="D923" s="9">
        <v>353.08</v>
      </c>
      <c r="E923" s="9">
        <f t="shared" si="14"/>
        <v>353.08</v>
      </c>
      <c r="F923" s="8">
        <v>30</v>
      </c>
      <c r="G923" s="8">
        <v>30</v>
      </c>
      <c r="H923" s="10" t="s">
        <v>1404</v>
      </c>
    </row>
    <row r="924" spans="1:8" x14ac:dyDescent="0.25">
      <c r="A924" s="7" t="s">
        <v>477</v>
      </c>
      <c r="B924" s="8">
        <v>20</v>
      </c>
      <c r="C924" s="9">
        <v>1335.4099999999999</v>
      </c>
      <c r="D924" s="9">
        <v>835.34999999999991</v>
      </c>
      <c r="E924" s="9">
        <f t="shared" si="14"/>
        <v>41.767499999999998</v>
      </c>
      <c r="F924" s="8">
        <v>537</v>
      </c>
      <c r="G924" s="8">
        <v>403</v>
      </c>
      <c r="H924" s="10" t="s">
        <v>1404</v>
      </c>
    </row>
    <row r="925" spans="1:8" x14ac:dyDescent="0.25">
      <c r="A925" s="7" t="s">
        <v>542</v>
      </c>
      <c r="B925" s="8">
        <v>22</v>
      </c>
      <c r="C925" s="9">
        <v>3871.2999999999997</v>
      </c>
      <c r="D925" s="9">
        <v>2230.7600000000002</v>
      </c>
      <c r="E925" s="9">
        <f t="shared" si="14"/>
        <v>101.39818181818183</v>
      </c>
      <c r="F925" s="8">
        <v>660</v>
      </c>
      <c r="G925" s="8">
        <v>7809</v>
      </c>
      <c r="H925" s="10" t="s">
        <v>1404</v>
      </c>
    </row>
    <row r="926" spans="1:8" x14ac:dyDescent="0.25">
      <c r="A926" s="7" t="s">
        <v>1386</v>
      </c>
      <c r="B926" s="8">
        <v>21</v>
      </c>
      <c r="C926" s="9">
        <v>683.5</v>
      </c>
      <c r="D926" s="9">
        <v>670.03</v>
      </c>
      <c r="E926" s="9">
        <f t="shared" si="14"/>
        <v>31.906190476190474</v>
      </c>
      <c r="F926" s="8">
        <v>870</v>
      </c>
      <c r="G926" s="8">
        <v>2790</v>
      </c>
      <c r="H926" s="10" t="s">
        <v>1404</v>
      </c>
    </row>
    <row r="927" spans="1:8" x14ac:dyDescent="0.25">
      <c r="A927" s="7" t="s">
        <v>356</v>
      </c>
      <c r="B927" s="8">
        <v>37</v>
      </c>
      <c r="C927" s="9">
        <v>12350.83</v>
      </c>
      <c r="D927" s="9">
        <v>10238.75</v>
      </c>
      <c r="E927" s="9">
        <f t="shared" si="14"/>
        <v>276.72297297297297</v>
      </c>
      <c r="F927" s="8">
        <v>844</v>
      </c>
      <c r="G927" s="8">
        <v>222</v>
      </c>
      <c r="H927" s="10" t="s">
        <v>1404</v>
      </c>
    </row>
    <row r="928" spans="1:8" x14ac:dyDescent="0.25">
      <c r="A928" s="7" t="s">
        <v>874</v>
      </c>
      <c r="B928" s="8">
        <v>13</v>
      </c>
      <c r="C928" s="9">
        <v>13340.9</v>
      </c>
      <c r="D928" s="9">
        <v>5351.52</v>
      </c>
      <c r="E928" s="9">
        <f t="shared" si="14"/>
        <v>411.65538461538466</v>
      </c>
      <c r="F928" s="8">
        <v>366</v>
      </c>
      <c r="G928" s="8">
        <v>153</v>
      </c>
      <c r="H928" s="10" t="s">
        <v>1404</v>
      </c>
    </row>
    <row r="929" spans="1:8" x14ac:dyDescent="0.25">
      <c r="A929" s="7" t="s">
        <v>989</v>
      </c>
      <c r="B929" s="8">
        <v>11</v>
      </c>
      <c r="C929" s="9">
        <v>1828.19</v>
      </c>
      <c r="D929" s="9">
        <v>1828.19</v>
      </c>
      <c r="E929" s="9">
        <f t="shared" si="14"/>
        <v>166.19909090909093</v>
      </c>
      <c r="F929" s="8">
        <v>330</v>
      </c>
      <c r="G929" s="8">
        <v>660</v>
      </c>
      <c r="H929" s="10" t="s">
        <v>1404</v>
      </c>
    </row>
    <row r="930" spans="1:8" x14ac:dyDescent="0.25">
      <c r="A930" s="7" t="s">
        <v>808</v>
      </c>
      <c r="B930" s="8">
        <v>1</v>
      </c>
      <c r="C930" s="9">
        <v>9.34</v>
      </c>
      <c r="D930" s="9">
        <v>4.28</v>
      </c>
      <c r="E930" s="9">
        <f t="shared" si="14"/>
        <v>4.28</v>
      </c>
      <c r="F930" s="8">
        <v>30</v>
      </c>
      <c r="G930" s="8">
        <v>56</v>
      </c>
      <c r="H930" s="10" t="s">
        <v>1404</v>
      </c>
    </row>
    <row r="931" spans="1:8" x14ac:dyDescent="0.25">
      <c r="A931" s="7" t="s">
        <v>1095</v>
      </c>
      <c r="B931" s="8">
        <v>107</v>
      </c>
      <c r="C931" s="9">
        <v>53615.56</v>
      </c>
      <c r="D931" s="9">
        <v>42734.55</v>
      </c>
      <c r="E931" s="9">
        <f t="shared" si="14"/>
        <v>399.38831775700936</v>
      </c>
      <c r="F931" s="8">
        <v>3630</v>
      </c>
      <c r="G931" s="8">
        <v>3630</v>
      </c>
      <c r="H931" s="10" t="s">
        <v>1404</v>
      </c>
    </row>
    <row r="932" spans="1:8" x14ac:dyDescent="0.25">
      <c r="A932" s="7" t="s">
        <v>643</v>
      </c>
      <c r="B932" s="8">
        <v>56</v>
      </c>
      <c r="C932" s="9">
        <v>3618.1399999999994</v>
      </c>
      <c r="D932" s="9">
        <v>1556</v>
      </c>
      <c r="E932" s="9">
        <f t="shared" si="14"/>
        <v>27.785714285714285</v>
      </c>
      <c r="F932" s="8">
        <v>2088</v>
      </c>
      <c r="G932" s="8">
        <v>6730</v>
      </c>
      <c r="H932" s="10" t="s">
        <v>1404</v>
      </c>
    </row>
    <row r="933" spans="1:8" x14ac:dyDescent="0.25">
      <c r="A933" s="7" t="s">
        <v>644</v>
      </c>
      <c r="B933" s="8">
        <v>34</v>
      </c>
      <c r="C933" s="9">
        <v>263.01</v>
      </c>
      <c r="D933" s="9">
        <v>146.82</v>
      </c>
      <c r="E933" s="9">
        <f t="shared" si="14"/>
        <v>4.3182352941176472</v>
      </c>
      <c r="F933" s="8">
        <v>1594</v>
      </c>
      <c r="G933" s="8">
        <v>228</v>
      </c>
      <c r="H933" s="10" t="s">
        <v>1404</v>
      </c>
    </row>
    <row r="934" spans="1:8" x14ac:dyDescent="0.25">
      <c r="A934" s="7" t="s">
        <v>639</v>
      </c>
      <c r="B934" s="8">
        <v>4</v>
      </c>
      <c r="C934" s="9">
        <v>27.67</v>
      </c>
      <c r="D934" s="9">
        <v>21.26</v>
      </c>
      <c r="E934" s="9">
        <f t="shared" si="14"/>
        <v>5.3150000000000004</v>
      </c>
      <c r="F934" s="8">
        <v>125</v>
      </c>
      <c r="G934" s="8">
        <v>50</v>
      </c>
      <c r="H934" s="10" t="s">
        <v>1404</v>
      </c>
    </row>
    <row r="935" spans="1:8" x14ac:dyDescent="0.25">
      <c r="A935" s="7" t="s">
        <v>640</v>
      </c>
      <c r="B935" s="8">
        <v>9</v>
      </c>
      <c r="C935" s="9">
        <v>58.2</v>
      </c>
      <c r="D935" s="9">
        <v>49.64</v>
      </c>
      <c r="E935" s="9">
        <f t="shared" si="14"/>
        <v>5.5155555555555553</v>
      </c>
      <c r="F935" s="8">
        <v>644</v>
      </c>
      <c r="G935" s="8">
        <v>217</v>
      </c>
      <c r="H935" s="10" t="s">
        <v>1404</v>
      </c>
    </row>
    <row r="936" spans="1:8" x14ac:dyDescent="0.25">
      <c r="A936" s="7" t="s">
        <v>641</v>
      </c>
      <c r="B936" s="8">
        <v>1</v>
      </c>
      <c r="C936" s="9">
        <v>8.91</v>
      </c>
      <c r="D936" s="9">
        <v>3.39</v>
      </c>
      <c r="E936" s="9">
        <f t="shared" si="14"/>
        <v>3.39</v>
      </c>
      <c r="F936" s="8">
        <v>10</v>
      </c>
      <c r="G936" s="8">
        <v>10</v>
      </c>
      <c r="H936" s="10" t="s">
        <v>1404</v>
      </c>
    </row>
    <row r="937" spans="1:8" x14ac:dyDescent="0.25">
      <c r="A937" s="7" t="s">
        <v>642</v>
      </c>
      <c r="B937" s="8">
        <v>1</v>
      </c>
      <c r="C937" s="9">
        <v>32.51</v>
      </c>
      <c r="D937" s="9">
        <v>32.51</v>
      </c>
      <c r="E937" s="9">
        <f t="shared" si="14"/>
        <v>32.51</v>
      </c>
      <c r="F937" s="8">
        <v>30</v>
      </c>
      <c r="G937" s="8">
        <v>30</v>
      </c>
      <c r="H937" s="10" t="s">
        <v>1404</v>
      </c>
    </row>
    <row r="938" spans="1:8" x14ac:dyDescent="0.25">
      <c r="A938" s="7" t="s">
        <v>647</v>
      </c>
      <c r="B938" s="8">
        <v>15</v>
      </c>
      <c r="C938" s="9">
        <v>78.569999999999993</v>
      </c>
      <c r="D938" s="9">
        <v>68</v>
      </c>
      <c r="E938" s="9">
        <f t="shared" si="14"/>
        <v>4.5333333333333332</v>
      </c>
      <c r="F938" s="8">
        <v>491</v>
      </c>
      <c r="G938" s="8">
        <v>70</v>
      </c>
      <c r="H938" s="10" t="s">
        <v>1404</v>
      </c>
    </row>
    <row r="939" spans="1:8" x14ac:dyDescent="0.25">
      <c r="A939" s="7" t="s">
        <v>646</v>
      </c>
      <c r="B939" s="8">
        <v>34</v>
      </c>
      <c r="C939" s="9">
        <v>3135.55</v>
      </c>
      <c r="D939" s="9">
        <v>1399.11</v>
      </c>
      <c r="E939" s="9">
        <f t="shared" si="14"/>
        <v>41.150294117647057</v>
      </c>
      <c r="F939" s="8">
        <v>1652</v>
      </c>
      <c r="G939" s="8">
        <v>5590</v>
      </c>
      <c r="H939" s="10" t="s">
        <v>1404</v>
      </c>
    </row>
    <row r="940" spans="1:8" x14ac:dyDescent="0.25">
      <c r="A940" s="7" t="s">
        <v>645</v>
      </c>
      <c r="B940" s="8">
        <v>5</v>
      </c>
      <c r="C940" s="9">
        <v>111.22999999999999</v>
      </c>
      <c r="D940" s="9">
        <v>111.22999999999999</v>
      </c>
      <c r="E940" s="9">
        <f t="shared" si="14"/>
        <v>22.245999999999999</v>
      </c>
      <c r="F940" s="8">
        <v>154</v>
      </c>
      <c r="G940" s="8">
        <v>500</v>
      </c>
      <c r="H940" s="10" t="s">
        <v>1404</v>
      </c>
    </row>
    <row r="941" spans="1:8" x14ac:dyDescent="0.25">
      <c r="A941" s="7" t="s">
        <v>684</v>
      </c>
      <c r="B941" s="8">
        <v>1992</v>
      </c>
      <c r="C941" s="9">
        <v>1375869.6900000002</v>
      </c>
      <c r="D941" s="9">
        <v>560222.39</v>
      </c>
      <c r="E941" s="9">
        <f t="shared" si="14"/>
        <v>281.23613955823294</v>
      </c>
      <c r="F941" s="8">
        <v>69187</v>
      </c>
      <c r="G941" s="8">
        <v>57759</v>
      </c>
      <c r="H941" s="10" t="s">
        <v>1404</v>
      </c>
    </row>
    <row r="942" spans="1:8" x14ac:dyDescent="0.25">
      <c r="A942" s="7" t="s">
        <v>932</v>
      </c>
      <c r="B942" s="8">
        <v>15</v>
      </c>
      <c r="C942" s="9">
        <v>6921.4</v>
      </c>
      <c r="D942" s="9">
        <v>4322.3599999999997</v>
      </c>
      <c r="E942" s="9">
        <f t="shared" si="14"/>
        <v>288.15733333333333</v>
      </c>
      <c r="F942" s="8">
        <v>750</v>
      </c>
      <c r="G942" s="8">
        <v>750</v>
      </c>
      <c r="H942" s="10" t="s">
        <v>1404</v>
      </c>
    </row>
    <row r="943" spans="1:8" x14ac:dyDescent="0.25">
      <c r="A943" s="7" t="s">
        <v>44</v>
      </c>
      <c r="B943" s="8">
        <v>26</v>
      </c>
      <c r="C943" s="9">
        <v>4391.74</v>
      </c>
      <c r="D943" s="9">
        <v>1003.58</v>
      </c>
      <c r="E943" s="9">
        <f t="shared" si="14"/>
        <v>38.599230769230772</v>
      </c>
      <c r="F943" s="8">
        <v>1670</v>
      </c>
      <c r="G943" s="8">
        <v>1850</v>
      </c>
      <c r="H943" s="10" t="s">
        <v>1404</v>
      </c>
    </row>
    <row r="944" spans="1:8" x14ac:dyDescent="0.25">
      <c r="A944" s="7" t="s">
        <v>308</v>
      </c>
      <c r="B944" s="8">
        <v>790</v>
      </c>
      <c r="C944" s="9">
        <v>72994.52</v>
      </c>
      <c r="D944" s="9">
        <v>20067.77</v>
      </c>
      <c r="E944" s="9">
        <f t="shared" si="14"/>
        <v>25.402240506329115</v>
      </c>
      <c r="F944" s="8">
        <v>41938</v>
      </c>
      <c r="G944" s="8">
        <v>52673</v>
      </c>
      <c r="H944" s="10" t="s">
        <v>1404</v>
      </c>
    </row>
    <row r="945" spans="1:8" x14ac:dyDescent="0.25">
      <c r="A945" s="7" t="s">
        <v>1339</v>
      </c>
      <c r="B945" s="8">
        <v>4</v>
      </c>
      <c r="C945" s="9">
        <v>8093.17</v>
      </c>
      <c r="D945" s="9">
        <v>6772.44</v>
      </c>
      <c r="E945" s="9">
        <f t="shared" si="14"/>
        <v>1693.11</v>
      </c>
      <c r="F945" s="8">
        <v>120</v>
      </c>
      <c r="G945" s="8">
        <v>300</v>
      </c>
      <c r="H945" s="10" t="s">
        <v>1404</v>
      </c>
    </row>
    <row r="946" spans="1:8" x14ac:dyDescent="0.25">
      <c r="A946" s="7" t="s">
        <v>574</v>
      </c>
      <c r="B946" s="8">
        <v>2</v>
      </c>
      <c r="C946" s="9">
        <v>1501.45</v>
      </c>
      <c r="D946" s="9">
        <v>975.04</v>
      </c>
      <c r="E946" s="9">
        <f t="shared" si="14"/>
        <v>487.52</v>
      </c>
      <c r="F946" s="8">
        <v>45</v>
      </c>
      <c r="G946" s="8">
        <v>90</v>
      </c>
      <c r="H946" s="10" t="s">
        <v>1404</v>
      </c>
    </row>
    <row r="947" spans="1:8" x14ac:dyDescent="0.25">
      <c r="A947" s="7" t="s">
        <v>460</v>
      </c>
      <c r="B947" s="8">
        <v>308</v>
      </c>
      <c r="C947" s="9">
        <v>57772.94</v>
      </c>
      <c r="D947" s="9">
        <v>22994.99</v>
      </c>
      <c r="E947" s="9">
        <f t="shared" si="14"/>
        <v>74.659058441558443</v>
      </c>
      <c r="F947" s="8">
        <v>21644</v>
      </c>
      <c r="G947" s="8">
        <v>22904</v>
      </c>
      <c r="H947" s="10" t="s">
        <v>1404</v>
      </c>
    </row>
    <row r="948" spans="1:8" x14ac:dyDescent="0.25">
      <c r="A948" s="7" t="s">
        <v>937</v>
      </c>
      <c r="B948" s="8">
        <v>17</v>
      </c>
      <c r="C948" s="9">
        <v>7604.6</v>
      </c>
      <c r="D948" s="9">
        <v>7059.9</v>
      </c>
      <c r="E948" s="9">
        <f t="shared" si="14"/>
        <v>415.28823529411761</v>
      </c>
      <c r="F948" s="8">
        <v>1530</v>
      </c>
      <c r="G948" s="8">
        <v>1530</v>
      </c>
      <c r="H948" s="10" t="s">
        <v>1404</v>
      </c>
    </row>
    <row r="949" spans="1:8" x14ac:dyDescent="0.25">
      <c r="A949" s="7" t="s">
        <v>583</v>
      </c>
      <c r="B949" s="8">
        <v>106</v>
      </c>
      <c r="C949" s="9">
        <v>20387.189999999999</v>
      </c>
      <c r="D949" s="9">
        <v>10255.68</v>
      </c>
      <c r="E949" s="9">
        <f t="shared" si="14"/>
        <v>96.751698113207553</v>
      </c>
      <c r="F949" s="8">
        <v>7020</v>
      </c>
      <c r="G949" s="8">
        <v>7770</v>
      </c>
      <c r="H949" s="10" t="s">
        <v>1404</v>
      </c>
    </row>
    <row r="950" spans="1:8" x14ac:dyDescent="0.25">
      <c r="A950" s="7" t="s">
        <v>490</v>
      </c>
      <c r="B950" s="8">
        <v>14</v>
      </c>
      <c r="C950" s="9">
        <v>43631.509999999995</v>
      </c>
      <c r="D950" s="9">
        <v>20029.78</v>
      </c>
      <c r="E950" s="9">
        <f t="shared" si="14"/>
        <v>1430.6985714285713</v>
      </c>
      <c r="F950" s="8">
        <v>392</v>
      </c>
      <c r="G950" s="8">
        <v>70</v>
      </c>
      <c r="H950" s="10" t="s">
        <v>1404</v>
      </c>
    </row>
    <row r="951" spans="1:8" x14ac:dyDescent="0.25">
      <c r="A951" s="7" t="s">
        <v>1191</v>
      </c>
      <c r="B951" s="8">
        <v>8</v>
      </c>
      <c r="C951" s="9">
        <v>14627.53</v>
      </c>
      <c r="D951" s="9">
        <v>12806.2</v>
      </c>
      <c r="E951" s="9">
        <f t="shared" si="14"/>
        <v>1600.7750000000001</v>
      </c>
      <c r="F951" s="8">
        <v>364</v>
      </c>
      <c r="G951" s="8">
        <v>360</v>
      </c>
      <c r="H951" s="10" t="s">
        <v>1404</v>
      </c>
    </row>
    <row r="952" spans="1:8" x14ac:dyDescent="0.25">
      <c r="A952" s="7" t="s">
        <v>628</v>
      </c>
      <c r="B952" s="8">
        <v>6</v>
      </c>
      <c r="C952" s="9">
        <v>3068.08</v>
      </c>
      <c r="D952" s="9">
        <v>3049.9</v>
      </c>
      <c r="E952" s="9">
        <f t="shared" si="14"/>
        <v>508.31666666666666</v>
      </c>
      <c r="F952" s="8">
        <v>215</v>
      </c>
      <c r="G952" s="8">
        <v>215</v>
      </c>
      <c r="H952" s="10" t="s">
        <v>1404</v>
      </c>
    </row>
    <row r="953" spans="1:8" x14ac:dyDescent="0.25">
      <c r="A953" s="7" t="s">
        <v>230</v>
      </c>
      <c r="B953" s="8">
        <v>227</v>
      </c>
      <c r="C953" s="9">
        <v>16215.69</v>
      </c>
      <c r="D953" s="9">
        <v>9953.6099999999988</v>
      </c>
      <c r="E953" s="9">
        <f t="shared" si="14"/>
        <v>43.848502202643168</v>
      </c>
      <c r="F953" s="8">
        <v>13455</v>
      </c>
      <c r="G953" s="8">
        <v>18815</v>
      </c>
      <c r="H953" s="10" t="s">
        <v>1404</v>
      </c>
    </row>
    <row r="954" spans="1:8" x14ac:dyDescent="0.25">
      <c r="A954" s="7" t="s">
        <v>891</v>
      </c>
      <c r="B954" s="8">
        <v>4</v>
      </c>
      <c r="C954" s="9">
        <v>24446.04</v>
      </c>
      <c r="D954" s="9">
        <v>18150.939999999999</v>
      </c>
      <c r="E954" s="9">
        <f t="shared" si="14"/>
        <v>4537.7349999999997</v>
      </c>
      <c r="F954" s="8">
        <v>168</v>
      </c>
      <c r="G954" s="8">
        <v>13</v>
      </c>
      <c r="H954" s="10" t="s">
        <v>1404</v>
      </c>
    </row>
    <row r="955" spans="1:8" x14ac:dyDescent="0.25">
      <c r="A955" s="7" t="s">
        <v>528</v>
      </c>
      <c r="B955" s="8">
        <v>301</v>
      </c>
      <c r="C955" s="9">
        <v>204846.31</v>
      </c>
      <c r="D955" s="9">
        <v>171971.00999999998</v>
      </c>
      <c r="E955" s="9">
        <f t="shared" si="14"/>
        <v>571.33225913621254</v>
      </c>
      <c r="F955" s="8">
        <v>9980</v>
      </c>
      <c r="G955" s="8">
        <v>43046</v>
      </c>
      <c r="H955" s="10" t="s">
        <v>1404</v>
      </c>
    </row>
    <row r="956" spans="1:8" x14ac:dyDescent="0.25">
      <c r="A956" s="7" t="s">
        <v>368</v>
      </c>
      <c r="B956" s="8">
        <v>227</v>
      </c>
      <c r="C956" s="9">
        <v>21855.19</v>
      </c>
      <c r="D956" s="9">
        <v>16802.27</v>
      </c>
      <c r="E956" s="9">
        <f t="shared" si="14"/>
        <v>74.018810572687229</v>
      </c>
      <c r="F956" s="8">
        <v>9783</v>
      </c>
      <c r="G956" s="8">
        <v>1208</v>
      </c>
      <c r="H956" s="10" t="s">
        <v>1404</v>
      </c>
    </row>
    <row r="957" spans="1:8" x14ac:dyDescent="0.25">
      <c r="A957" s="7" t="s">
        <v>1258</v>
      </c>
      <c r="B957" s="8">
        <v>39</v>
      </c>
      <c r="C957" s="9">
        <v>34642.22</v>
      </c>
      <c r="D957" s="9">
        <v>31094.120000000003</v>
      </c>
      <c r="E957" s="9">
        <f t="shared" si="14"/>
        <v>797.28512820512822</v>
      </c>
      <c r="F957" s="8">
        <v>1770</v>
      </c>
      <c r="G957" s="8">
        <v>126</v>
      </c>
      <c r="H957" s="10" t="s">
        <v>1404</v>
      </c>
    </row>
    <row r="958" spans="1:8" x14ac:dyDescent="0.25">
      <c r="A958" s="7" t="s">
        <v>1161</v>
      </c>
      <c r="B958" s="8">
        <v>7</v>
      </c>
      <c r="C958" s="9">
        <v>2368.96</v>
      </c>
      <c r="D958" s="9">
        <v>486.15</v>
      </c>
      <c r="E958" s="9">
        <f t="shared" si="14"/>
        <v>69.45</v>
      </c>
      <c r="F958" s="8">
        <v>480</v>
      </c>
      <c r="G958" s="8">
        <v>185</v>
      </c>
      <c r="H958" s="10" t="s">
        <v>1404</v>
      </c>
    </row>
    <row r="959" spans="1:8" x14ac:dyDescent="0.25">
      <c r="A959" s="7" t="s">
        <v>1082</v>
      </c>
      <c r="B959" s="8">
        <v>17</v>
      </c>
      <c r="C959" s="9">
        <v>16398.830000000002</v>
      </c>
      <c r="D959" s="9">
        <v>10819.25</v>
      </c>
      <c r="E959" s="9">
        <f t="shared" si="14"/>
        <v>636.42647058823525</v>
      </c>
      <c r="F959" s="8">
        <v>750</v>
      </c>
      <c r="G959" s="8">
        <v>678</v>
      </c>
      <c r="H959" s="10" t="s">
        <v>1404</v>
      </c>
    </row>
    <row r="960" spans="1:8" x14ac:dyDescent="0.25">
      <c r="A960" s="7" t="s">
        <v>866</v>
      </c>
      <c r="B960" s="8">
        <v>1</v>
      </c>
      <c r="C960" s="9">
        <v>70.989999999999995</v>
      </c>
      <c r="D960" s="9">
        <v>46.58</v>
      </c>
      <c r="E960" s="9">
        <f t="shared" si="14"/>
        <v>46.58</v>
      </c>
      <c r="F960" s="8">
        <v>30</v>
      </c>
      <c r="G960" s="8">
        <v>0.5</v>
      </c>
      <c r="H960" s="10" t="s">
        <v>1404</v>
      </c>
    </row>
    <row r="961" spans="1:8" x14ac:dyDescent="0.25">
      <c r="A961" s="7" t="s">
        <v>627</v>
      </c>
      <c r="B961" s="8">
        <v>1</v>
      </c>
      <c r="C961" s="9">
        <v>10.45</v>
      </c>
      <c r="D961" s="9">
        <v>4.8</v>
      </c>
      <c r="E961" s="9">
        <f t="shared" si="14"/>
        <v>4.8</v>
      </c>
      <c r="F961" s="8">
        <v>30</v>
      </c>
      <c r="G961" s="8">
        <v>15</v>
      </c>
      <c r="H961" s="10" t="s">
        <v>1404</v>
      </c>
    </row>
    <row r="962" spans="1:8" x14ac:dyDescent="0.25">
      <c r="A962" s="7" t="s">
        <v>1332</v>
      </c>
      <c r="B962" s="8">
        <v>28</v>
      </c>
      <c r="C962" s="9">
        <v>129099.75</v>
      </c>
      <c r="D962" s="9">
        <v>102522.88</v>
      </c>
      <c r="E962" s="9">
        <f t="shared" ref="E962:E1025" si="15">D962/B962</f>
        <v>3661.5314285714289</v>
      </c>
      <c r="F962" s="8">
        <v>784</v>
      </c>
      <c r="G962" s="8">
        <v>31.73</v>
      </c>
      <c r="H962" s="10" t="s">
        <v>1404</v>
      </c>
    </row>
    <row r="963" spans="1:8" x14ac:dyDescent="0.25">
      <c r="A963" s="7" t="s">
        <v>1132</v>
      </c>
      <c r="B963" s="8">
        <v>3</v>
      </c>
      <c r="C963" s="9">
        <v>18.11</v>
      </c>
      <c r="D963" s="9">
        <v>18.11</v>
      </c>
      <c r="E963" s="9">
        <f t="shared" si="15"/>
        <v>6.0366666666666662</v>
      </c>
      <c r="F963" s="8">
        <v>90</v>
      </c>
      <c r="G963" s="8">
        <v>150</v>
      </c>
      <c r="H963" s="10" t="s">
        <v>1404</v>
      </c>
    </row>
    <row r="964" spans="1:8" x14ac:dyDescent="0.25">
      <c r="A964" s="7" t="s">
        <v>278</v>
      </c>
      <c r="B964" s="8">
        <v>5</v>
      </c>
      <c r="C964" s="9">
        <v>22.8</v>
      </c>
      <c r="D964" s="9">
        <v>22.8</v>
      </c>
      <c r="E964" s="9">
        <f t="shared" si="15"/>
        <v>4.5600000000000005</v>
      </c>
      <c r="F964" s="8">
        <v>150</v>
      </c>
      <c r="G964" s="8">
        <v>150</v>
      </c>
      <c r="H964" s="10" t="s">
        <v>1404</v>
      </c>
    </row>
    <row r="965" spans="1:8" x14ac:dyDescent="0.25">
      <c r="A965" s="7" t="s">
        <v>139</v>
      </c>
      <c r="B965" s="8">
        <v>18</v>
      </c>
      <c r="C965" s="9">
        <v>77.599999999999994</v>
      </c>
      <c r="D965" s="9">
        <v>58.65</v>
      </c>
      <c r="E965" s="9">
        <f t="shared" si="15"/>
        <v>3.2583333333333333</v>
      </c>
      <c r="F965" s="8">
        <v>540</v>
      </c>
      <c r="G965" s="8">
        <v>540</v>
      </c>
      <c r="H965" s="10" t="s">
        <v>1404</v>
      </c>
    </row>
    <row r="966" spans="1:8" x14ac:dyDescent="0.25">
      <c r="A966" s="7" t="s">
        <v>446</v>
      </c>
      <c r="B966" s="8">
        <v>1</v>
      </c>
      <c r="C966" s="9">
        <v>150.22</v>
      </c>
      <c r="D966" s="9">
        <v>0</v>
      </c>
      <c r="E966" s="9">
        <f t="shared" si="15"/>
        <v>0</v>
      </c>
      <c r="F966" s="8">
        <v>30</v>
      </c>
      <c r="G966" s="8">
        <v>60</v>
      </c>
      <c r="H966" s="10" t="s">
        <v>1404</v>
      </c>
    </row>
    <row r="967" spans="1:8" x14ac:dyDescent="0.25">
      <c r="A967" s="7" t="s">
        <v>925</v>
      </c>
      <c r="B967" s="8">
        <v>65</v>
      </c>
      <c r="C967" s="9">
        <v>4191.1099999999997</v>
      </c>
      <c r="D967" s="9">
        <v>3867.5200000000004</v>
      </c>
      <c r="E967" s="9">
        <f t="shared" si="15"/>
        <v>59.5003076923077</v>
      </c>
      <c r="F967" s="8">
        <v>2868</v>
      </c>
      <c r="G967" s="8">
        <v>3708</v>
      </c>
      <c r="H967" s="10" t="s">
        <v>1404</v>
      </c>
    </row>
    <row r="968" spans="1:8" x14ac:dyDescent="0.25">
      <c r="A968" s="7" t="s">
        <v>976</v>
      </c>
      <c r="B968" s="8">
        <v>379</v>
      </c>
      <c r="C968" s="9">
        <v>284073.18</v>
      </c>
      <c r="D968" s="9">
        <v>242088.34</v>
      </c>
      <c r="E968" s="9">
        <f t="shared" si="15"/>
        <v>638.75551451187334</v>
      </c>
      <c r="F968" s="8">
        <v>19630</v>
      </c>
      <c r="G968" s="8">
        <v>38960</v>
      </c>
      <c r="H968" s="10" t="s">
        <v>1404</v>
      </c>
    </row>
    <row r="969" spans="1:8" x14ac:dyDescent="0.25">
      <c r="A969" s="7" t="s">
        <v>259</v>
      </c>
      <c r="B969" s="8">
        <v>4</v>
      </c>
      <c r="C969" s="9">
        <v>612.49</v>
      </c>
      <c r="D969" s="9">
        <v>612.49</v>
      </c>
      <c r="E969" s="9">
        <f t="shared" si="15"/>
        <v>153.1225</v>
      </c>
      <c r="F969" s="8">
        <v>76</v>
      </c>
      <c r="G969" s="8">
        <v>20</v>
      </c>
      <c r="H969" s="10" t="s">
        <v>1404</v>
      </c>
    </row>
    <row r="970" spans="1:8" x14ac:dyDescent="0.25">
      <c r="A970" s="7" t="s">
        <v>195</v>
      </c>
      <c r="B970" s="8">
        <v>102</v>
      </c>
      <c r="C970" s="9">
        <v>3165.37</v>
      </c>
      <c r="D970" s="9">
        <v>2818.16</v>
      </c>
      <c r="E970" s="9">
        <f t="shared" si="15"/>
        <v>27.629019607843137</v>
      </c>
      <c r="F970" s="8">
        <v>5070</v>
      </c>
      <c r="G970" s="8">
        <v>870</v>
      </c>
      <c r="H970" s="10" t="s">
        <v>1404</v>
      </c>
    </row>
    <row r="971" spans="1:8" x14ac:dyDescent="0.25">
      <c r="A971" s="7" t="s">
        <v>342</v>
      </c>
      <c r="B971" s="8">
        <v>8</v>
      </c>
      <c r="C971" s="9">
        <v>1849.36</v>
      </c>
      <c r="D971" s="9">
        <v>1391.62</v>
      </c>
      <c r="E971" s="9">
        <f t="shared" si="15"/>
        <v>173.95249999999999</v>
      </c>
      <c r="F971" s="8">
        <v>240</v>
      </c>
      <c r="G971" s="8">
        <v>480</v>
      </c>
      <c r="H971" s="10" t="s">
        <v>1404</v>
      </c>
    </row>
    <row r="972" spans="1:8" x14ac:dyDescent="0.25">
      <c r="A972" s="7" t="s">
        <v>1128</v>
      </c>
      <c r="B972" s="8">
        <v>102</v>
      </c>
      <c r="C972" s="9">
        <v>57613.2</v>
      </c>
      <c r="D972" s="9">
        <v>50177.61</v>
      </c>
      <c r="E972" s="9">
        <f t="shared" si="15"/>
        <v>491.93735294117647</v>
      </c>
      <c r="F972" s="8">
        <v>3900</v>
      </c>
      <c r="G972" s="8">
        <v>504</v>
      </c>
      <c r="H972" s="10" t="s">
        <v>1404</v>
      </c>
    </row>
    <row r="973" spans="1:8" x14ac:dyDescent="0.25">
      <c r="A973" s="7" t="s">
        <v>664</v>
      </c>
      <c r="B973" s="8">
        <v>660</v>
      </c>
      <c r="C973" s="9">
        <v>492128.63</v>
      </c>
      <c r="D973" s="9">
        <v>384897.11</v>
      </c>
      <c r="E973" s="9">
        <f t="shared" si="15"/>
        <v>583.17743939393938</v>
      </c>
      <c r="F973" s="8">
        <v>26793</v>
      </c>
      <c r="G973" s="8">
        <v>10470</v>
      </c>
      <c r="H973" s="10" t="s">
        <v>1404</v>
      </c>
    </row>
    <row r="974" spans="1:8" x14ac:dyDescent="0.25">
      <c r="A974" s="7" t="s">
        <v>1307</v>
      </c>
      <c r="B974" s="8">
        <v>9</v>
      </c>
      <c r="C974" s="9">
        <v>24780.73</v>
      </c>
      <c r="D974" s="9">
        <v>19014.599999999999</v>
      </c>
      <c r="E974" s="9">
        <f t="shared" si="15"/>
        <v>2112.7333333333331</v>
      </c>
      <c r="F974" s="8">
        <v>135</v>
      </c>
      <c r="G974" s="8">
        <v>90</v>
      </c>
      <c r="H974" s="10" t="s">
        <v>1404</v>
      </c>
    </row>
    <row r="975" spans="1:8" x14ac:dyDescent="0.25">
      <c r="A975" s="7" t="s">
        <v>1337</v>
      </c>
      <c r="B975" s="8">
        <v>260</v>
      </c>
      <c r="C975" s="9">
        <v>424182.06999999995</v>
      </c>
      <c r="D975" s="9">
        <v>357174.71</v>
      </c>
      <c r="E975" s="9">
        <f t="shared" si="15"/>
        <v>1373.7488846153847</v>
      </c>
      <c r="F975" s="8">
        <v>10498</v>
      </c>
      <c r="G975" s="8">
        <v>748</v>
      </c>
      <c r="H975" s="10" t="s">
        <v>1404</v>
      </c>
    </row>
    <row r="976" spans="1:8" x14ac:dyDescent="0.25">
      <c r="A976" s="7" t="s">
        <v>967</v>
      </c>
      <c r="B976" s="8">
        <v>115</v>
      </c>
      <c r="C976" s="9">
        <v>15287.88</v>
      </c>
      <c r="D976" s="9">
        <v>11980.49</v>
      </c>
      <c r="E976" s="9">
        <f t="shared" si="15"/>
        <v>104.17817391304348</v>
      </c>
      <c r="F976" s="8">
        <v>2077</v>
      </c>
      <c r="G976" s="8">
        <v>596.5</v>
      </c>
      <c r="H976" s="10" t="s">
        <v>1404</v>
      </c>
    </row>
    <row r="977" spans="1:8" x14ac:dyDescent="0.25">
      <c r="A977" s="7" t="s">
        <v>746</v>
      </c>
      <c r="B977" s="8">
        <v>2</v>
      </c>
      <c r="C977" s="9">
        <v>553.24</v>
      </c>
      <c r="D977" s="9">
        <v>553.24</v>
      </c>
      <c r="E977" s="9">
        <f t="shared" si="15"/>
        <v>276.62</v>
      </c>
      <c r="F977" s="8">
        <v>80</v>
      </c>
      <c r="G977" s="8">
        <v>10</v>
      </c>
      <c r="H977" s="10" t="s">
        <v>1404</v>
      </c>
    </row>
    <row r="978" spans="1:8" x14ac:dyDescent="0.25">
      <c r="A978" s="7" t="s">
        <v>1249</v>
      </c>
      <c r="B978" s="8">
        <v>4</v>
      </c>
      <c r="C978" s="9">
        <v>12243.14</v>
      </c>
      <c r="D978" s="9">
        <v>8806.74</v>
      </c>
      <c r="E978" s="9">
        <f t="shared" si="15"/>
        <v>2201.6849999999999</v>
      </c>
      <c r="F978" s="8">
        <v>174</v>
      </c>
      <c r="G978" s="8">
        <v>6.4</v>
      </c>
      <c r="H978" s="10" t="s">
        <v>1404</v>
      </c>
    </row>
    <row r="979" spans="1:8" x14ac:dyDescent="0.25">
      <c r="A979" s="7" t="s">
        <v>1165</v>
      </c>
      <c r="B979" s="8">
        <v>14</v>
      </c>
      <c r="C979" s="9">
        <v>94705.45</v>
      </c>
      <c r="D979" s="9">
        <v>62356.13</v>
      </c>
      <c r="E979" s="9">
        <f t="shared" si="15"/>
        <v>4454.0092857142854</v>
      </c>
      <c r="F979" s="8">
        <v>420</v>
      </c>
      <c r="G979" s="8">
        <v>420</v>
      </c>
      <c r="H979" s="10" t="s">
        <v>1404</v>
      </c>
    </row>
    <row r="980" spans="1:8" x14ac:dyDescent="0.25">
      <c r="A980" s="7" t="s">
        <v>436</v>
      </c>
      <c r="B980" s="8">
        <v>92</v>
      </c>
      <c r="C980" s="9">
        <v>16268.159999999998</v>
      </c>
      <c r="D980" s="9">
        <v>6820.25</v>
      </c>
      <c r="E980" s="9">
        <f t="shared" si="15"/>
        <v>74.133152173913047</v>
      </c>
      <c r="F980" s="8">
        <v>3190</v>
      </c>
      <c r="G980" s="8">
        <v>3640</v>
      </c>
      <c r="H980" s="10" t="s">
        <v>1404</v>
      </c>
    </row>
    <row r="981" spans="1:8" x14ac:dyDescent="0.25">
      <c r="A981" s="7" t="s">
        <v>196</v>
      </c>
      <c r="B981" s="8">
        <v>63</v>
      </c>
      <c r="C981" s="9">
        <v>2228.0300000000002</v>
      </c>
      <c r="D981" s="9">
        <v>1417.0700000000002</v>
      </c>
      <c r="E981" s="9">
        <f t="shared" si="15"/>
        <v>22.493174603174605</v>
      </c>
      <c r="F981" s="8">
        <v>4027</v>
      </c>
      <c r="G981" s="8">
        <v>5087</v>
      </c>
      <c r="H981" s="10" t="s">
        <v>1404</v>
      </c>
    </row>
    <row r="982" spans="1:8" x14ac:dyDescent="0.25">
      <c r="A982" s="7" t="s">
        <v>1328</v>
      </c>
      <c r="B982" s="8">
        <v>7</v>
      </c>
      <c r="C982" s="9">
        <v>884.32</v>
      </c>
      <c r="D982" s="9">
        <v>884.32</v>
      </c>
      <c r="E982" s="9">
        <f t="shared" si="15"/>
        <v>126.33142857142857</v>
      </c>
      <c r="F982" s="8">
        <v>50</v>
      </c>
      <c r="G982" s="8">
        <v>198</v>
      </c>
      <c r="H982" s="10" t="s">
        <v>1404</v>
      </c>
    </row>
    <row r="983" spans="1:8" x14ac:dyDescent="0.25">
      <c r="A983" s="7" t="s">
        <v>296</v>
      </c>
      <c r="B983" s="8">
        <v>29</v>
      </c>
      <c r="C983" s="9">
        <v>957.3</v>
      </c>
      <c r="D983" s="9">
        <v>913.68000000000006</v>
      </c>
      <c r="E983" s="9">
        <f t="shared" si="15"/>
        <v>31.506206896551728</v>
      </c>
      <c r="F983" s="8">
        <v>1290</v>
      </c>
      <c r="G983" s="8">
        <v>1545</v>
      </c>
      <c r="H983" s="10" t="s">
        <v>1404</v>
      </c>
    </row>
    <row r="984" spans="1:8" x14ac:dyDescent="0.25">
      <c r="A984" s="7" t="s">
        <v>225</v>
      </c>
      <c r="B984" s="8">
        <v>39</v>
      </c>
      <c r="C984" s="9">
        <v>6278.41</v>
      </c>
      <c r="D984" s="9">
        <v>4158.83</v>
      </c>
      <c r="E984" s="9">
        <f t="shared" si="15"/>
        <v>106.63666666666667</v>
      </c>
      <c r="F984" s="8">
        <v>1281</v>
      </c>
      <c r="G984" s="8">
        <v>2055</v>
      </c>
      <c r="H984" s="10" t="s">
        <v>1404</v>
      </c>
    </row>
    <row r="985" spans="1:8" x14ac:dyDescent="0.25">
      <c r="A985" s="7" t="s">
        <v>589</v>
      </c>
      <c r="B985" s="8">
        <v>19</v>
      </c>
      <c r="C985" s="9">
        <v>6239.94</v>
      </c>
      <c r="D985" s="9">
        <v>5772.71</v>
      </c>
      <c r="E985" s="9">
        <f t="shared" si="15"/>
        <v>303.82684210526315</v>
      </c>
      <c r="F985" s="8">
        <v>890</v>
      </c>
      <c r="G985" s="8">
        <v>95</v>
      </c>
      <c r="H985" s="10" t="s">
        <v>1404</v>
      </c>
    </row>
    <row r="986" spans="1:8" x14ac:dyDescent="0.25">
      <c r="A986" s="7" t="s">
        <v>1340</v>
      </c>
      <c r="B986" s="8">
        <v>4</v>
      </c>
      <c r="C986" s="9">
        <v>86379.75</v>
      </c>
      <c r="D986" s="9">
        <v>86379.75</v>
      </c>
      <c r="E986" s="9">
        <f t="shared" si="15"/>
        <v>21594.9375</v>
      </c>
      <c r="F986" s="8">
        <v>112</v>
      </c>
      <c r="G986" s="8">
        <v>588</v>
      </c>
      <c r="H986" s="10" t="s">
        <v>1404</v>
      </c>
    </row>
    <row r="987" spans="1:8" x14ac:dyDescent="0.25">
      <c r="A987" s="7" t="s">
        <v>731</v>
      </c>
      <c r="B987" s="8">
        <v>35</v>
      </c>
      <c r="C987" s="9">
        <v>5610.96</v>
      </c>
      <c r="D987" s="9">
        <v>3427.95</v>
      </c>
      <c r="E987" s="9">
        <f t="shared" si="15"/>
        <v>97.94142857142856</v>
      </c>
      <c r="F987" s="8">
        <v>913</v>
      </c>
      <c r="G987" s="8">
        <v>1079.03</v>
      </c>
      <c r="H987" s="10" t="s">
        <v>1404</v>
      </c>
    </row>
    <row r="988" spans="1:8" x14ac:dyDescent="0.25">
      <c r="A988" s="7" t="s">
        <v>1088</v>
      </c>
      <c r="B988" s="8">
        <v>3</v>
      </c>
      <c r="C988" s="9">
        <v>111.39</v>
      </c>
      <c r="D988" s="9">
        <v>89.64</v>
      </c>
      <c r="E988" s="9">
        <f t="shared" si="15"/>
        <v>29.88</v>
      </c>
      <c r="F988" s="8">
        <v>55</v>
      </c>
      <c r="G988" s="8">
        <v>600</v>
      </c>
      <c r="H988" s="10" t="s">
        <v>1404</v>
      </c>
    </row>
    <row r="989" spans="1:8" x14ac:dyDescent="0.25">
      <c r="A989" s="7" t="s">
        <v>570</v>
      </c>
      <c r="B989" s="8">
        <v>7</v>
      </c>
      <c r="C989" s="9">
        <v>2263.63</v>
      </c>
      <c r="D989" s="9">
        <v>1568.65</v>
      </c>
      <c r="E989" s="9">
        <f t="shared" si="15"/>
        <v>224.09285714285716</v>
      </c>
      <c r="F989" s="8">
        <v>183</v>
      </c>
      <c r="G989" s="8">
        <v>420</v>
      </c>
      <c r="H989" s="10" t="s">
        <v>1404</v>
      </c>
    </row>
    <row r="990" spans="1:8" x14ac:dyDescent="0.25">
      <c r="A990" s="7" t="s">
        <v>1318</v>
      </c>
      <c r="B990" s="8">
        <v>26</v>
      </c>
      <c r="C990" s="9">
        <v>9724.25</v>
      </c>
      <c r="D990" s="9">
        <v>9724.25</v>
      </c>
      <c r="E990" s="9">
        <f t="shared" si="15"/>
        <v>374.00961538461536</v>
      </c>
      <c r="F990" s="8">
        <v>1010</v>
      </c>
      <c r="G990" s="8">
        <v>1010</v>
      </c>
      <c r="H990" s="10" t="s">
        <v>1404</v>
      </c>
    </row>
    <row r="991" spans="1:8" x14ac:dyDescent="0.25">
      <c r="A991" s="7" t="s">
        <v>204</v>
      </c>
      <c r="B991" s="8">
        <v>345</v>
      </c>
      <c r="C991" s="9">
        <v>7876.92</v>
      </c>
      <c r="D991" s="9">
        <v>4546.17</v>
      </c>
      <c r="E991" s="9">
        <f t="shared" si="15"/>
        <v>13.177304347826087</v>
      </c>
      <c r="F991" s="8">
        <v>22737</v>
      </c>
      <c r="G991" s="8">
        <v>22618</v>
      </c>
      <c r="H991" s="10" t="s">
        <v>1404</v>
      </c>
    </row>
    <row r="992" spans="1:8" x14ac:dyDescent="0.25">
      <c r="A992" s="7" t="s">
        <v>403</v>
      </c>
      <c r="B992" s="8">
        <v>30</v>
      </c>
      <c r="C992" s="9">
        <v>1045.2</v>
      </c>
      <c r="D992" s="9">
        <v>1019.16</v>
      </c>
      <c r="E992" s="9">
        <f t="shared" si="15"/>
        <v>33.972000000000001</v>
      </c>
      <c r="F992" s="8">
        <v>483</v>
      </c>
      <c r="G992" s="8">
        <v>683</v>
      </c>
      <c r="H992" s="10" t="s">
        <v>1404</v>
      </c>
    </row>
    <row r="993" spans="1:8" x14ac:dyDescent="0.25">
      <c r="A993" s="7" t="s">
        <v>1263</v>
      </c>
      <c r="B993" s="8">
        <v>3</v>
      </c>
      <c r="C993" s="9">
        <v>576.87</v>
      </c>
      <c r="D993" s="9">
        <v>533.16</v>
      </c>
      <c r="E993" s="9">
        <f t="shared" si="15"/>
        <v>177.72</v>
      </c>
      <c r="F993" s="8">
        <v>27</v>
      </c>
      <c r="G993" s="8">
        <v>23</v>
      </c>
      <c r="H993" s="10" t="s">
        <v>1404</v>
      </c>
    </row>
    <row r="994" spans="1:8" x14ac:dyDescent="0.25">
      <c r="A994" s="7" t="s">
        <v>1146</v>
      </c>
      <c r="B994" s="8">
        <v>6</v>
      </c>
      <c r="C994" s="9">
        <v>135407.04000000001</v>
      </c>
      <c r="D994" s="9">
        <v>110349.24</v>
      </c>
      <c r="E994" s="9">
        <f t="shared" si="15"/>
        <v>18391.54</v>
      </c>
      <c r="F994" s="8">
        <v>168</v>
      </c>
      <c r="G994" s="8">
        <v>480</v>
      </c>
      <c r="H994" s="10" t="s">
        <v>1404</v>
      </c>
    </row>
    <row r="995" spans="1:8" x14ac:dyDescent="0.25">
      <c r="A995" s="7" t="s">
        <v>1394</v>
      </c>
      <c r="B995" s="8">
        <v>2</v>
      </c>
      <c r="C995" s="9">
        <v>39.24</v>
      </c>
      <c r="D995" s="9">
        <v>39.24</v>
      </c>
      <c r="E995" s="9">
        <f t="shared" si="15"/>
        <v>19.62</v>
      </c>
      <c r="F995" s="8">
        <v>80</v>
      </c>
      <c r="G995" s="8">
        <v>80</v>
      </c>
      <c r="H995" s="10" t="s">
        <v>1404</v>
      </c>
    </row>
    <row r="996" spans="1:8" x14ac:dyDescent="0.25">
      <c r="A996" s="7" t="s">
        <v>1271</v>
      </c>
      <c r="B996" s="8">
        <v>1</v>
      </c>
      <c r="C996" s="9">
        <v>68.739999999999995</v>
      </c>
      <c r="D996" s="9">
        <v>68.739999999999995</v>
      </c>
      <c r="E996" s="9">
        <f t="shared" si="15"/>
        <v>68.739999999999995</v>
      </c>
      <c r="F996" s="8">
        <v>30</v>
      </c>
      <c r="G996" s="8">
        <v>92</v>
      </c>
      <c r="H996" s="10" t="s">
        <v>1404</v>
      </c>
    </row>
    <row r="997" spans="1:8" x14ac:dyDescent="0.25">
      <c r="A997" s="7" t="s">
        <v>425</v>
      </c>
      <c r="B997" s="8">
        <v>21</v>
      </c>
      <c r="C997" s="9">
        <v>3693.63</v>
      </c>
      <c r="D997" s="9">
        <v>2291.63</v>
      </c>
      <c r="E997" s="9">
        <f t="shared" si="15"/>
        <v>109.1252380952381</v>
      </c>
      <c r="F997" s="8">
        <v>890</v>
      </c>
      <c r="G997" s="8">
        <v>1360</v>
      </c>
      <c r="H997" s="10" t="s">
        <v>1404</v>
      </c>
    </row>
    <row r="998" spans="1:8" x14ac:dyDescent="0.25">
      <c r="A998" s="7" t="s">
        <v>1197</v>
      </c>
      <c r="B998" s="8">
        <v>4</v>
      </c>
      <c r="C998" s="9">
        <v>41.82</v>
      </c>
      <c r="D998" s="9">
        <v>41.82</v>
      </c>
      <c r="E998" s="9">
        <f t="shared" si="15"/>
        <v>10.455</v>
      </c>
      <c r="F998" s="8">
        <v>120</v>
      </c>
      <c r="G998" s="8">
        <v>180</v>
      </c>
      <c r="H998" s="10" t="s">
        <v>1404</v>
      </c>
    </row>
    <row r="999" spans="1:8" x14ac:dyDescent="0.25">
      <c r="A999" s="7" t="s">
        <v>1186</v>
      </c>
      <c r="B999" s="8">
        <v>11</v>
      </c>
      <c r="C999" s="9">
        <v>181.56</v>
      </c>
      <c r="D999" s="9">
        <v>137.33000000000001</v>
      </c>
      <c r="E999" s="9">
        <f t="shared" si="15"/>
        <v>12.484545454545456</v>
      </c>
      <c r="F999" s="8">
        <v>420</v>
      </c>
      <c r="G999" s="8">
        <v>930</v>
      </c>
      <c r="H999" s="10" t="s">
        <v>1404</v>
      </c>
    </row>
    <row r="1000" spans="1:8" x14ac:dyDescent="0.25">
      <c r="A1000" s="7" t="s">
        <v>140</v>
      </c>
      <c r="B1000" s="8">
        <v>78</v>
      </c>
      <c r="C1000" s="9">
        <v>3790.5599999999995</v>
      </c>
      <c r="D1000" s="9">
        <v>3095.29</v>
      </c>
      <c r="E1000" s="9">
        <f t="shared" si="15"/>
        <v>39.683205128205131</v>
      </c>
      <c r="F1000" s="8">
        <v>5815</v>
      </c>
      <c r="G1000" s="8">
        <v>9210</v>
      </c>
      <c r="H1000" s="10" t="s">
        <v>1404</v>
      </c>
    </row>
    <row r="1001" spans="1:8" x14ac:dyDescent="0.25">
      <c r="A1001" s="7" t="s">
        <v>1284</v>
      </c>
      <c r="B1001" s="8">
        <v>393</v>
      </c>
      <c r="C1001" s="9">
        <v>650111.11</v>
      </c>
      <c r="D1001" s="9">
        <v>512522.13</v>
      </c>
      <c r="E1001" s="9">
        <f t="shared" si="15"/>
        <v>1304.1275572519085</v>
      </c>
      <c r="F1001" s="8">
        <v>8302</v>
      </c>
      <c r="G1001" s="8">
        <v>5574</v>
      </c>
      <c r="H1001" s="10" t="s">
        <v>1404</v>
      </c>
    </row>
    <row r="1002" spans="1:8" x14ac:dyDescent="0.25">
      <c r="A1002" s="7" t="s">
        <v>1079</v>
      </c>
      <c r="B1002" s="8">
        <v>57</v>
      </c>
      <c r="C1002" s="9">
        <v>30801.94</v>
      </c>
      <c r="D1002" s="9">
        <v>24901.09</v>
      </c>
      <c r="E1002" s="9">
        <f t="shared" si="15"/>
        <v>436.86122807017546</v>
      </c>
      <c r="F1002" s="8">
        <v>1770</v>
      </c>
      <c r="G1002" s="8">
        <v>3540</v>
      </c>
      <c r="H1002" s="10" t="s">
        <v>1404</v>
      </c>
    </row>
    <row r="1003" spans="1:8" x14ac:dyDescent="0.25">
      <c r="A1003" s="7" t="s">
        <v>1087</v>
      </c>
      <c r="B1003" s="8">
        <v>63</v>
      </c>
      <c r="C1003" s="9">
        <v>32864.39</v>
      </c>
      <c r="D1003" s="9">
        <v>30692.67</v>
      </c>
      <c r="E1003" s="9">
        <f t="shared" si="15"/>
        <v>487.18523809523805</v>
      </c>
      <c r="F1003" s="8">
        <v>2790</v>
      </c>
      <c r="G1003" s="8">
        <v>2790</v>
      </c>
      <c r="H1003" s="10" t="s">
        <v>1404</v>
      </c>
    </row>
    <row r="1004" spans="1:8" x14ac:dyDescent="0.25">
      <c r="A1004" s="7" t="s">
        <v>1279</v>
      </c>
      <c r="B1004" s="8">
        <v>1</v>
      </c>
      <c r="C1004" s="9">
        <v>7353.09</v>
      </c>
      <c r="D1004" s="9">
        <v>6104.46</v>
      </c>
      <c r="E1004" s="9">
        <f t="shared" si="15"/>
        <v>6104.46</v>
      </c>
      <c r="F1004" s="8">
        <v>30</v>
      </c>
      <c r="G1004" s="8">
        <v>30</v>
      </c>
      <c r="H1004" s="10" t="s">
        <v>1404</v>
      </c>
    </row>
    <row r="1005" spans="1:8" x14ac:dyDescent="0.25">
      <c r="A1005" s="7" t="s">
        <v>108</v>
      </c>
      <c r="B1005" s="8">
        <v>21</v>
      </c>
      <c r="C1005" s="9">
        <v>1652.77</v>
      </c>
      <c r="D1005" s="9">
        <v>534.50000000000011</v>
      </c>
      <c r="E1005" s="9">
        <f t="shared" si="15"/>
        <v>25.452380952380956</v>
      </c>
      <c r="F1005" s="8">
        <v>680</v>
      </c>
      <c r="G1005" s="8">
        <v>2091</v>
      </c>
      <c r="H1005" s="10" t="s">
        <v>1404</v>
      </c>
    </row>
    <row r="1006" spans="1:8" x14ac:dyDescent="0.25">
      <c r="A1006" s="7" t="s">
        <v>360</v>
      </c>
      <c r="B1006" s="8">
        <v>31</v>
      </c>
      <c r="C1006" s="9">
        <v>8677.64</v>
      </c>
      <c r="D1006" s="9">
        <v>4310.21</v>
      </c>
      <c r="E1006" s="9">
        <f t="shared" si="15"/>
        <v>139.03903225806451</v>
      </c>
      <c r="F1006" s="8">
        <v>1689</v>
      </c>
      <c r="G1006" s="8">
        <v>4158</v>
      </c>
      <c r="H1006" s="10" t="s">
        <v>1404</v>
      </c>
    </row>
    <row r="1007" spans="1:8" x14ac:dyDescent="0.25">
      <c r="A1007" s="7" t="s">
        <v>906</v>
      </c>
      <c r="B1007" s="8">
        <v>19</v>
      </c>
      <c r="C1007" s="9">
        <v>677633.19000000006</v>
      </c>
      <c r="D1007" s="9">
        <v>423790.38</v>
      </c>
      <c r="E1007" s="9">
        <f t="shared" si="15"/>
        <v>22304.756842105264</v>
      </c>
      <c r="F1007" s="8">
        <v>1017</v>
      </c>
      <c r="G1007" s="8">
        <v>20</v>
      </c>
      <c r="H1007" s="10" t="s">
        <v>1404</v>
      </c>
    </row>
    <row r="1008" spans="1:8" x14ac:dyDescent="0.25">
      <c r="A1008" s="7" t="s">
        <v>1206</v>
      </c>
      <c r="B1008" s="8">
        <v>36</v>
      </c>
      <c r="C1008" s="9">
        <v>305222.52</v>
      </c>
      <c r="D1008" s="9">
        <v>255257.03</v>
      </c>
      <c r="E1008" s="9">
        <f t="shared" si="15"/>
        <v>7090.4730555555552</v>
      </c>
      <c r="F1008" s="8">
        <v>1080</v>
      </c>
      <c r="G1008" s="8">
        <v>1080</v>
      </c>
      <c r="H1008" s="10" t="s">
        <v>1404</v>
      </c>
    </row>
    <row r="1009" spans="1:8" x14ac:dyDescent="0.25">
      <c r="A1009" s="7" t="s">
        <v>597</v>
      </c>
      <c r="B1009" s="8">
        <v>40</v>
      </c>
      <c r="C1009" s="9">
        <v>114607.82</v>
      </c>
      <c r="D1009" s="9">
        <v>24874.42</v>
      </c>
      <c r="E1009" s="9">
        <f t="shared" si="15"/>
        <v>621.8605</v>
      </c>
      <c r="F1009" s="8">
        <v>1611</v>
      </c>
      <c r="G1009" s="8">
        <v>2725</v>
      </c>
      <c r="H1009" s="10" t="s">
        <v>1404</v>
      </c>
    </row>
    <row r="1010" spans="1:8" x14ac:dyDescent="0.25">
      <c r="A1010" s="7" t="s">
        <v>609</v>
      </c>
      <c r="B1010" s="8">
        <v>1030</v>
      </c>
      <c r="C1010" s="9">
        <v>203153.58999999997</v>
      </c>
      <c r="D1010" s="9">
        <v>112709.11</v>
      </c>
      <c r="E1010" s="9">
        <f t="shared" si="15"/>
        <v>109.42632038834951</v>
      </c>
      <c r="F1010" s="8">
        <v>69150</v>
      </c>
      <c r="G1010" s="8">
        <v>79116</v>
      </c>
      <c r="H1010" s="10" t="s">
        <v>1404</v>
      </c>
    </row>
    <row r="1011" spans="1:8" x14ac:dyDescent="0.25">
      <c r="A1011" s="7" t="s">
        <v>417</v>
      </c>
      <c r="B1011" s="8">
        <v>375</v>
      </c>
      <c r="C1011" s="9">
        <v>84653.52</v>
      </c>
      <c r="D1011" s="9">
        <v>42635.990000000005</v>
      </c>
      <c r="E1011" s="9">
        <f t="shared" si="15"/>
        <v>113.69597333333334</v>
      </c>
      <c r="F1011" s="8">
        <v>25862</v>
      </c>
      <c r="G1011" s="8">
        <v>26662</v>
      </c>
      <c r="H1011" s="10" t="s">
        <v>1404</v>
      </c>
    </row>
    <row r="1012" spans="1:8" x14ac:dyDescent="0.25">
      <c r="A1012" s="7" t="s">
        <v>71</v>
      </c>
      <c r="B1012" s="8">
        <v>31</v>
      </c>
      <c r="C1012" s="9">
        <v>14820.179999999998</v>
      </c>
      <c r="D1012" s="9">
        <v>7505.3099999999995</v>
      </c>
      <c r="E1012" s="9">
        <f t="shared" si="15"/>
        <v>242.10677419354838</v>
      </c>
      <c r="F1012" s="8">
        <v>400</v>
      </c>
      <c r="G1012" s="8">
        <v>4190</v>
      </c>
      <c r="H1012" s="10" t="s">
        <v>1404</v>
      </c>
    </row>
    <row r="1013" spans="1:8" x14ac:dyDescent="0.25">
      <c r="A1013" s="7" t="s">
        <v>1265</v>
      </c>
      <c r="B1013" s="8">
        <v>2</v>
      </c>
      <c r="C1013" s="9">
        <v>96.84</v>
      </c>
      <c r="D1013" s="9">
        <v>96.84</v>
      </c>
      <c r="E1013" s="9">
        <f t="shared" si="15"/>
        <v>48.42</v>
      </c>
      <c r="F1013" s="8">
        <v>4</v>
      </c>
      <c r="G1013" s="8">
        <v>1200</v>
      </c>
      <c r="H1013" s="10" t="s">
        <v>1404</v>
      </c>
    </row>
    <row r="1014" spans="1:8" x14ac:dyDescent="0.25">
      <c r="A1014" s="7" t="s">
        <v>691</v>
      </c>
      <c r="B1014" s="8">
        <v>94</v>
      </c>
      <c r="C1014" s="9">
        <v>90796.38</v>
      </c>
      <c r="D1014" s="9">
        <v>28666.399999999998</v>
      </c>
      <c r="E1014" s="9">
        <f t="shared" si="15"/>
        <v>304.96170212765958</v>
      </c>
      <c r="F1014" s="8">
        <v>4059</v>
      </c>
      <c r="G1014" s="8">
        <v>2498</v>
      </c>
      <c r="H1014" s="10" t="s">
        <v>1404</v>
      </c>
    </row>
    <row r="1015" spans="1:8" x14ac:dyDescent="0.25">
      <c r="A1015" s="7" t="s">
        <v>796</v>
      </c>
      <c r="B1015" s="8">
        <v>8</v>
      </c>
      <c r="C1015" s="9">
        <v>5538.31</v>
      </c>
      <c r="D1015" s="9">
        <v>5461.91</v>
      </c>
      <c r="E1015" s="9">
        <f t="shared" si="15"/>
        <v>682.73874999999998</v>
      </c>
      <c r="F1015" s="8">
        <v>453</v>
      </c>
      <c r="G1015" s="8">
        <v>839</v>
      </c>
      <c r="H1015" s="10" t="s">
        <v>1404</v>
      </c>
    </row>
    <row r="1016" spans="1:8" x14ac:dyDescent="0.25">
      <c r="A1016" s="7" t="s">
        <v>1218</v>
      </c>
      <c r="B1016" s="8">
        <v>3</v>
      </c>
      <c r="C1016" s="9">
        <v>680.85</v>
      </c>
      <c r="D1016" s="9">
        <v>0</v>
      </c>
      <c r="E1016" s="9">
        <f t="shared" si="15"/>
        <v>0</v>
      </c>
      <c r="F1016" s="8">
        <v>3</v>
      </c>
      <c r="G1016" s="8">
        <v>3</v>
      </c>
      <c r="H1016" s="10" t="s">
        <v>1404</v>
      </c>
    </row>
    <row r="1017" spans="1:8" x14ac:dyDescent="0.25">
      <c r="A1017" s="7" t="s">
        <v>878</v>
      </c>
      <c r="B1017" s="8">
        <v>1</v>
      </c>
      <c r="C1017" s="9">
        <v>35.270000000000003</v>
      </c>
      <c r="D1017" s="9">
        <v>35.270000000000003</v>
      </c>
      <c r="E1017" s="9">
        <f t="shared" si="15"/>
        <v>35.270000000000003</v>
      </c>
      <c r="F1017" s="8">
        <v>30</v>
      </c>
      <c r="G1017" s="8">
        <v>50</v>
      </c>
      <c r="H1017" s="10" t="s">
        <v>1404</v>
      </c>
    </row>
    <row r="1018" spans="1:8" x14ac:dyDescent="0.25">
      <c r="A1018" s="7" t="s">
        <v>905</v>
      </c>
      <c r="B1018" s="8">
        <v>1</v>
      </c>
      <c r="C1018" s="9">
        <v>146.26</v>
      </c>
      <c r="D1018" s="9">
        <v>0</v>
      </c>
      <c r="E1018" s="9">
        <f t="shared" si="15"/>
        <v>0</v>
      </c>
      <c r="F1018" s="8">
        <v>30</v>
      </c>
      <c r="G1018" s="8">
        <v>3</v>
      </c>
      <c r="H1018" s="10" t="s">
        <v>1404</v>
      </c>
    </row>
    <row r="1019" spans="1:8" x14ac:dyDescent="0.25">
      <c r="A1019" s="7" t="s">
        <v>1173</v>
      </c>
      <c r="B1019" s="8">
        <v>11</v>
      </c>
      <c r="C1019" s="9">
        <v>112390.06000000001</v>
      </c>
      <c r="D1019" s="9">
        <v>63867.839999999997</v>
      </c>
      <c r="E1019" s="9">
        <f t="shared" si="15"/>
        <v>5806.1672727272726</v>
      </c>
      <c r="F1019" s="8">
        <v>304</v>
      </c>
      <c r="G1019" s="8">
        <v>558</v>
      </c>
      <c r="H1019" s="10" t="s">
        <v>1404</v>
      </c>
    </row>
    <row r="1020" spans="1:8" x14ac:dyDescent="0.25">
      <c r="A1020" s="7" t="s">
        <v>49</v>
      </c>
      <c r="B1020" s="8">
        <v>235</v>
      </c>
      <c r="C1020" s="9">
        <v>26394.200000000004</v>
      </c>
      <c r="D1020" s="9">
        <v>19605.13</v>
      </c>
      <c r="E1020" s="9">
        <f t="shared" si="15"/>
        <v>83.426085106382985</v>
      </c>
      <c r="F1020" s="8">
        <v>15715</v>
      </c>
      <c r="G1020" s="8">
        <v>20516</v>
      </c>
      <c r="H1020" s="10" t="s">
        <v>1404</v>
      </c>
    </row>
    <row r="1021" spans="1:8" x14ac:dyDescent="0.25">
      <c r="A1021" s="7" t="s">
        <v>1310</v>
      </c>
      <c r="B1021" s="8">
        <v>23</v>
      </c>
      <c r="C1021" s="9">
        <v>25102.86</v>
      </c>
      <c r="D1021" s="9">
        <v>23276.41</v>
      </c>
      <c r="E1021" s="9">
        <f t="shared" si="15"/>
        <v>1012.0178260869565</v>
      </c>
      <c r="F1021" s="8">
        <v>1038</v>
      </c>
      <c r="G1021" s="8">
        <v>1038</v>
      </c>
      <c r="H1021" s="10" t="s">
        <v>1404</v>
      </c>
    </row>
    <row r="1022" spans="1:8" x14ac:dyDescent="0.25">
      <c r="A1022" s="7" t="s">
        <v>1309</v>
      </c>
      <c r="B1022" s="8">
        <v>85</v>
      </c>
      <c r="C1022" s="9">
        <v>62410.15</v>
      </c>
      <c r="D1022" s="9">
        <v>60474.19</v>
      </c>
      <c r="E1022" s="9">
        <f t="shared" si="15"/>
        <v>711.46105882352947</v>
      </c>
      <c r="F1022" s="8">
        <v>3862</v>
      </c>
      <c r="G1022" s="8">
        <v>3862</v>
      </c>
      <c r="H1022" s="10" t="s">
        <v>1404</v>
      </c>
    </row>
    <row r="1023" spans="1:8" x14ac:dyDescent="0.25">
      <c r="A1023" s="7" t="s">
        <v>1315</v>
      </c>
      <c r="B1023" s="8">
        <v>1</v>
      </c>
      <c r="C1023" s="9">
        <v>321.99</v>
      </c>
      <c r="D1023" s="9">
        <v>321.99</v>
      </c>
      <c r="E1023" s="9">
        <f t="shared" si="15"/>
        <v>321.99</v>
      </c>
      <c r="F1023" s="8">
        <v>30</v>
      </c>
      <c r="G1023" s="8">
        <v>30</v>
      </c>
      <c r="H1023" s="10" t="s">
        <v>1404</v>
      </c>
    </row>
    <row r="1024" spans="1:8" x14ac:dyDescent="0.25">
      <c r="A1024" s="7" t="s">
        <v>819</v>
      </c>
      <c r="B1024" s="8">
        <v>8</v>
      </c>
      <c r="C1024" s="9">
        <v>110.22</v>
      </c>
      <c r="D1024" s="9">
        <v>77.239999999999995</v>
      </c>
      <c r="E1024" s="9">
        <f t="shared" si="15"/>
        <v>9.6549999999999994</v>
      </c>
      <c r="F1024" s="8">
        <v>360</v>
      </c>
      <c r="G1024" s="8">
        <v>360</v>
      </c>
      <c r="H1024" s="10" t="s">
        <v>1404</v>
      </c>
    </row>
    <row r="1025" spans="1:8" x14ac:dyDescent="0.25">
      <c r="A1025" s="7" t="s">
        <v>927</v>
      </c>
      <c r="B1025" s="8">
        <v>1</v>
      </c>
      <c r="C1025" s="9">
        <v>12.53</v>
      </c>
      <c r="D1025" s="9">
        <v>12.42</v>
      </c>
      <c r="E1025" s="9">
        <f t="shared" si="15"/>
        <v>12.42</v>
      </c>
      <c r="F1025" s="8">
        <v>30</v>
      </c>
      <c r="G1025" s="8">
        <v>30</v>
      </c>
      <c r="H1025" s="10" t="s">
        <v>1404</v>
      </c>
    </row>
    <row r="1026" spans="1:8" x14ac:dyDescent="0.25">
      <c r="A1026" s="7" t="s">
        <v>227</v>
      </c>
      <c r="B1026" s="8">
        <v>1</v>
      </c>
      <c r="C1026" s="9">
        <v>12.06</v>
      </c>
      <c r="D1026" s="9">
        <v>5.22</v>
      </c>
      <c r="E1026" s="9">
        <f t="shared" ref="E1026:E1042" si="16">D1026/B1026</f>
        <v>5.22</v>
      </c>
      <c r="F1026" s="8">
        <v>30</v>
      </c>
      <c r="G1026" s="8">
        <v>237</v>
      </c>
      <c r="H1026" s="10" t="s">
        <v>1404</v>
      </c>
    </row>
    <row r="1027" spans="1:8" x14ac:dyDescent="0.25">
      <c r="A1027" s="7" t="s">
        <v>690</v>
      </c>
      <c r="B1027" s="8">
        <v>1</v>
      </c>
      <c r="C1027" s="9">
        <v>7.73</v>
      </c>
      <c r="D1027" s="9">
        <v>7.73</v>
      </c>
      <c r="E1027" s="9">
        <f t="shared" si="16"/>
        <v>7.73</v>
      </c>
      <c r="F1027" s="8">
        <v>30</v>
      </c>
      <c r="G1027" s="8">
        <v>28</v>
      </c>
      <c r="H1027" s="10" t="s">
        <v>1404</v>
      </c>
    </row>
    <row r="1028" spans="1:8" x14ac:dyDescent="0.25">
      <c r="A1028" s="7" t="s">
        <v>186</v>
      </c>
      <c r="B1028" s="8">
        <v>22</v>
      </c>
      <c r="C1028" s="9">
        <v>166.44</v>
      </c>
      <c r="D1028" s="9">
        <v>102.59</v>
      </c>
      <c r="E1028" s="9">
        <f t="shared" si="16"/>
        <v>4.6631818181818181</v>
      </c>
      <c r="F1028" s="8">
        <v>1005</v>
      </c>
      <c r="G1028" s="8">
        <v>1035</v>
      </c>
      <c r="H1028" s="10" t="s">
        <v>1404</v>
      </c>
    </row>
    <row r="1029" spans="1:8" x14ac:dyDescent="0.25">
      <c r="A1029" s="7" t="s">
        <v>294</v>
      </c>
      <c r="B1029" s="8">
        <v>4</v>
      </c>
      <c r="C1029" s="9">
        <v>37.4</v>
      </c>
      <c r="D1029" s="9">
        <v>17.21</v>
      </c>
      <c r="E1029" s="9">
        <f t="shared" si="16"/>
        <v>4.3025000000000002</v>
      </c>
      <c r="F1029" s="8">
        <v>186</v>
      </c>
      <c r="G1029" s="8">
        <v>186</v>
      </c>
      <c r="H1029" s="10" t="s">
        <v>1404</v>
      </c>
    </row>
    <row r="1030" spans="1:8" x14ac:dyDescent="0.25">
      <c r="A1030" s="7" t="s">
        <v>72</v>
      </c>
      <c r="B1030" s="8">
        <v>1</v>
      </c>
      <c r="C1030" s="9">
        <v>11.67</v>
      </c>
      <c r="D1030" s="9">
        <v>0</v>
      </c>
      <c r="E1030" s="9">
        <f t="shared" si="16"/>
        <v>0</v>
      </c>
      <c r="F1030" s="8">
        <v>30</v>
      </c>
      <c r="G1030" s="8">
        <v>114</v>
      </c>
      <c r="H1030" s="10" t="s">
        <v>1404</v>
      </c>
    </row>
    <row r="1031" spans="1:8" x14ac:dyDescent="0.25">
      <c r="A1031" s="7" t="s">
        <v>900</v>
      </c>
      <c r="B1031" s="8">
        <v>12</v>
      </c>
      <c r="C1031" s="9">
        <v>64.260000000000005</v>
      </c>
      <c r="D1031" s="9">
        <v>64.260000000000005</v>
      </c>
      <c r="E1031" s="9">
        <f t="shared" si="16"/>
        <v>5.3550000000000004</v>
      </c>
      <c r="F1031" s="8">
        <v>257</v>
      </c>
      <c r="G1031" s="8">
        <v>1356</v>
      </c>
      <c r="H1031" s="10" t="s">
        <v>1404</v>
      </c>
    </row>
    <row r="1032" spans="1:8" x14ac:dyDescent="0.25">
      <c r="A1032" s="7" t="s">
        <v>658</v>
      </c>
      <c r="B1032" s="8">
        <v>21</v>
      </c>
      <c r="C1032" s="9">
        <v>33049.47</v>
      </c>
      <c r="D1032" s="9">
        <v>19932.620000000003</v>
      </c>
      <c r="E1032" s="9">
        <f t="shared" si="16"/>
        <v>949.1723809523811</v>
      </c>
      <c r="F1032" s="8">
        <v>680</v>
      </c>
      <c r="G1032" s="8">
        <v>1906</v>
      </c>
      <c r="H1032" s="10" t="s">
        <v>1404</v>
      </c>
    </row>
    <row r="1033" spans="1:8" x14ac:dyDescent="0.25">
      <c r="A1033" s="7" t="s">
        <v>14</v>
      </c>
      <c r="B1033" s="8">
        <v>38</v>
      </c>
      <c r="C1033" s="9">
        <v>45.260000000000005</v>
      </c>
      <c r="D1033" s="9">
        <v>37.200000000000003</v>
      </c>
      <c r="E1033" s="9">
        <f t="shared" si="16"/>
        <v>0.97894736842105268</v>
      </c>
      <c r="F1033" s="8">
        <v>785</v>
      </c>
      <c r="G1033" s="8">
        <v>4358.7299999999996</v>
      </c>
      <c r="H1033" s="10" t="s">
        <v>1404</v>
      </c>
    </row>
    <row r="1034" spans="1:8" x14ac:dyDescent="0.25">
      <c r="A1034" s="7" t="s">
        <v>1400</v>
      </c>
      <c r="B1034" s="8">
        <v>1</v>
      </c>
      <c r="C1034" s="9">
        <v>8.9499999999999993</v>
      </c>
      <c r="D1034" s="9">
        <v>1.99</v>
      </c>
      <c r="E1034" s="9">
        <f t="shared" si="16"/>
        <v>1.99</v>
      </c>
      <c r="F1034" s="8">
        <v>10</v>
      </c>
      <c r="G1034" s="8">
        <v>1000</v>
      </c>
      <c r="H1034" s="10" t="s">
        <v>1404</v>
      </c>
    </row>
    <row r="1035" spans="1:8" x14ac:dyDescent="0.25">
      <c r="A1035" s="7" t="s">
        <v>801</v>
      </c>
      <c r="B1035" s="8">
        <v>12</v>
      </c>
      <c r="C1035" s="9">
        <v>311.18</v>
      </c>
      <c r="D1035" s="9">
        <v>302.63</v>
      </c>
      <c r="E1035" s="9">
        <f t="shared" si="16"/>
        <v>25.219166666666666</v>
      </c>
      <c r="F1035" s="8">
        <v>412</v>
      </c>
      <c r="G1035" s="8">
        <v>4632</v>
      </c>
      <c r="H1035" s="10" t="s">
        <v>1404</v>
      </c>
    </row>
    <row r="1036" spans="1:8" x14ac:dyDescent="0.25">
      <c r="A1036" s="7" t="s">
        <v>530</v>
      </c>
      <c r="B1036" s="8">
        <v>1</v>
      </c>
      <c r="C1036" s="9">
        <v>3.2</v>
      </c>
      <c r="D1036" s="9">
        <v>3.2</v>
      </c>
      <c r="E1036" s="9">
        <f t="shared" si="16"/>
        <v>3.2</v>
      </c>
      <c r="F1036" s="8">
        <v>30</v>
      </c>
      <c r="G1036" s="8">
        <v>1</v>
      </c>
      <c r="H1036" s="10" t="s">
        <v>1404</v>
      </c>
    </row>
    <row r="1037" spans="1:8" x14ac:dyDescent="0.25">
      <c r="A1037" s="7" t="s">
        <v>489</v>
      </c>
      <c r="B1037" s="8">
        <v>27</v>
      </c>
      <c r="C1037" s="9">
        <v>1587.49</v>
      </c>
      <c r="D1037" s="9">
        <v>1097.48</v>
      </c>
      <c r="E1037" s="9">
        <f t="shared" si="16"/>
        <v>40.647407407407407</v>
      </c>
      <c r="F1037" s="8">
        <v>790</v>
      </c>
      <c r="G1037" s="8">
        <v>1180</v>
      </c>
      <c r="H1037" s="10" t="s">
        <v>1404</v>
      </c>
    </row>
    <row r="1038" spans="1:8" x14ac:dyDescent="0.25">
      <c r="A1038" s="7" t="s">
        <v>1282</v>
      </c>
      <c r="B1038" s="8">
        <v>21</v>
      </c>
      <c r="C1038" s="9">
        <v>295703.76</v>
      </c>
      <c r="D1038" s="9">
        <v>288726</v>
      </c>
      <c r="E1038" s="9">
        <f t="shared" si="16"/>
        <v>13748.857142857143</v>
      </c>
      <c r="F1038" s="8">
        <v>630</v>
      </c>
      <c r="G1038" s="8">
        <v>2460</v>
      </c>
      <c r="H1038" s="10" t="s">
        <v>1404</v>
      </c>
    </row>
    <row r="1039" spans="1:8" x14ac:dyDescent="0.25">
      <c r="A1039" s="7" t="s">
        <v>1352</v>
      </c>
      <c r="B1039" s="8">
        <v>1</v>
      </c>
      <c r="C1039" s="9">
        <v>1297.99</v>
      </c>
      <c r="D1039" s="9">
        <v>1102.8499999999999</v>
      </c>
      <c r="E1039" s="9">
        <f t="shared" si="16"/>
        <v>1102.8499999999999</v>
      </c>
      <c r="F1039" s="8">
        <v>20</v>
      </c>
      <c r="G1039" s="8">
        <v>6</v>
      </c>
      <c r="H1039" s="10" t="s">
        <v>1404</v>
      </c>
    </row>
    <row r="1040" spans="1:8" x14ac:dyDescent="0.25">
      <c r="A1040" s="7" t="s">
        <v>20</v>
      </c>
      <c r="B1040" s="8">
        <v>6</v>
      </c>
      <c r="C1040" s="9">
        <v>46.21</v>
      </c>
      <c r="D1040" s="9">
        <v>28.4</v>
      </c>
      <c r="E1040" s="9">
        <f t="shared" si="16"/>
        <v>4.7333333333333334</v>
      </c>
      <c r="F1040" s="8">
        <v>372</v>
      </c>
      <c r="G1040" s="8">
        <v>642</v>
      </c>
      <c r="H1040" s="10" t="s">
        <v>1404</v>
      </c>
    </row>
    <row r="1041" spans="1:8" x14ac:dyDescent="0.25">
      <c r="A1041" s="7" t="s">
        <v>657</v>
      </c>
      <c r="B1041" s="8">
        <v>21</v>
      </c>
      <c r="C1041" s="9">
        <v>236.82</v>
      </c>
      <c r="D1041" s="9">
        <v>193.27</v>
      </c>
      <c r="E1041" s="9">
        <f t="shared" si="16"/>
        <v>9.2033333333333331</v>
      </c>
      <c r="F1041" s="8">
        <v>559</v>
      </c>
      <c r="G1041" s="8">
        <v>1220.7</v>
      </c>
      <c r="H1041" s="10" t="s">
        <v>1404</v>
      </c>
    </row>
    <row r="1042" spans="1:8" x14ac:dyDescent="0.25">
      <c r="A1042" s="7" t="s">
        <v>947</v>
      </c>
      <c r="B1042" s="8">
        <v>1</v>
      </c>
      <c r="C1042" s="9">
        <v>8.5399999999999991</v>
      </c>
      <c r="D1042" s="9">
        <v>8.5399999999999991</v>
      </c>
      <c r="E1042" s="9">
        <f t="shared" si="16"/>
        <v>8.5399999999999991</v>
      </c>
      <c r="F1042" s="8">
        <v>30</v>
      </c>
      <c r="G1042" s="8">
        <v>113</v>
      </c>
      <c r="H1042" s="10" t="s">
        <v>1404</v>
      </c>
    </row>
  </sheetData>
  <sortState xmlns:xlrd2="http://schemas.microsoft.com/office/spreadsheetml/2017/richdata2" ref="A2:H1042">
    <sortCondition ref="A2:A10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MTUS YES</vt:lpstr>
      <vt:lpstr>MTUS 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Pharmacy MTUS Utilization 2023</dc:title>
  <dc:creator>DIR DWC</dc:creator>
  <cp:lastModifiedBy>Ades, Amanda@DIR</cp:lastModifiedBy>
  <dcterms:created xsi:type="dcterms:W3CDTF">2024-09-03T15:36:52Z</dcterms:created>
  <dcterms:modified xsi:type="dcterms:W3CDTF">2024-10-01T18:18:25Z</dcterms:modified>
</cp:coreProperties>
</file>