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y li\Desktop\Jan 2022 P&amp;T\"/>
    </mc:Choice>
  </mc:AlternateContent>
  <bookViews>
    <workbookView xWindow="0" yWindow="0" windowWidth="19200" windowHeight="7050"/>
  </bookViews>
  <sheets>
    <sheet name="Topical Analgesics" sheetId="1" r:id="rId1"/>
  </sheets>
  <definedNames>
    <definedName name="_xlnm.Print_Area" localSheetId="0">'Topical Analgesics'!$A$1:$H$201</definedName>
    <definedName name="_xlnm.Print_Titles" localSheetId="0">'Topical Analgesics'!$1:$1</definedName>
    <definedName name="Title_Ingredient_Description_H201" localSheetId="0">Table1[[#Headers],[Ingredient Description]]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36" i="1"/>
  <c r="E173" i="1"/>
  <c r="E135" i="1"/>
  <c r="E34" i="1"/>
  <c r="E76" i="1"/>
  <c r="E183" i="1"/>
  <c r="E64" i="1"/>
  <c r="E65" i="1"/>
  <c r="E91" i="1"/>
  <c r="E53" i="1"/>
  <c r="E139" i="1"/>
  <c r="E54" i="1"/>
  <c r="E52" i="1"/>
  <c r="E148" i="1"/>
  <c r="E149" i="1"/>
  <c r="E101" i="1"/>
  <c r="E112" i="1"/>
  <c r="E115" i="1"/>
  <c r="E66" i="1"/>
  <c r="E13" i="1"/>
  <c r="E87" i="1"/>
  <c r="E15" i="1"/>
  <c r="E16" i="1"/>
  <c r="E62" i="1"/>
  <c r="E104" i="1"/>
  <c r="E93" i="1"/>
  <c r="E176" i="1"/>
  <c r="E161" i="1"/>
  <c r="E159" i="1"/>
  <c r="E90" i="1"/>
  <c r="E114" i="1"/>
  <c r="E97" i="1"/>
  <c r="E96" i="1"/>
  <c r="E95" i="1"/>
  <c r="E75" i="1"/>
  <c r="E111" i="1"/>
  <c r="E55" i="1"/>
  <c r="E116" i="1"/>
  <c r="E117" i="1"/>
  <c r="E158" i="1"/>
  <c r="E157" i="1"/>
  <c r="E109" i="1"/>
  <c r="E21" i="1"/>
  <c r="E30" i="1"/>
  <c r="E29" i="1"/>
  <c r="E133" i="1"/>
  <c r="E50" i="1"/>
  <c r="E70" i="1"/>
  <c r="E105" i="1"/>
  <c r="E94" i="1"/>
  <c r="E119" i="1"/>
  <c r="E188" i="1"/>
  <c r="E107" i="1"/>
  <c r="E44" i="1"/>
  <c r="E103" i="1"/>
  <c r="E69" i="1"/>
  <c r="E68" i="1"/>
  <c r="E152" i="1"/>
  <c r="E2" i="1"/>
  <c r="E110" i="1"/>
  <c r="E71" i="1"/>
  <c r="E77" i="1"/>
  <c r="E185" i="1"/>
  <c r="E51" i="1"/>
  <c r="E57" i="1"/>
  <c r="E12" i="1"/>
  <c r="E83" i="1"/>
  <c r="E201" i="1"/>
  <c r="E200" i="1"/>
  <c r="E194" i="1"/>
  <c r="E192" i="1"/>
  <c r="E187" i="1"/>
  <c r="E32" i="1"/>
  <c r="E22" i="1"/>
  <c r="E153" i="1"/>
  <c r="E26" i="1"/>
  <c r="E180" i="1"/>
  <c r="E28" i="1"/>
  <c r="E150" i="1"/>
  <c r="E151" i="1"/>
  <c r="E17" i="1"/>
  <c r="E156" i="1"/>
  <c r="E154" i="1"/>
  <c r="E142" i="1"/>
  <c r="E141" i="1"/>
  <c r="E166" i="1"/>
  <c r="E18" i="1"/>
  <c r="E120" i="1"/>
  <c r="E121" i="1"/>
  <c r="E14" i="1"/>
  <c r="E118" i="1"/>
  <c r="E63" i="1"/>
  <c r="E88" i="1"/>
  <c r="E189" i="1"/>
  <c r="E191" i="1"/>
  <c r="E190" i="1"/>
  <c r="E5" i="1"/>
  <c r="E108" i="1"/>
  <c r="E106" i="1"/>
  <c r="E186" i="1"/>
  <c r="E67" i="1"/>
  <c r="E86" i="1"/>
  <c r="E143" i="1"/>
  <c r="E195" i="1"/>
  <c r="E113" i="1"/>
  <c r="E27" i="1"/>
  <c r="E197" i="1"/>
  <c r="E196" i="1"/>
  <c r="E193" i="1"/>
  <c r="E171" i="1"/>
  <c r="E37" i="1"/>
  <c r="E7" i="1"/>
  <c r="E46" i="1"/>
  <c r="E182" i="1"/>
  <c r="E181" i="1"/>
  <c r="E49" i="1"/>
  <c r="E73" i="1"/>
  <c r="E72" i="1"/>
  <c r="E33" i="1"/>
  <c r="E126" i="1"/>
  <c r="E47" i="1"/>
  <c r="E98" i="1"/>
  <c r="E20" i="1"/>
  <c r="E48" i="1"/>
  <c r="E31" i="1"/>
  <c r="E164" i="1"/>
  <c r="E165" i="1"/>
  <c r="E92" i="1"/>
  <c r="E170" i="1"/>
  <c r="E74" i="1"/>
  <c r="E99" i="1"/>
  <c r="E102" i="1"/>
  <c r="E129" i="1"/>
  <c r="E155" i="1"/>
  <c r="E25" i="1"/>
  <c r="E167" i="1"/>
  <c r="E127" i="1"/>
  <c r="E124" i="1"/>
  <c r="E131" i="1"/>
  <c r="E140" i="1"/>
  <c r="E130" i="1"/>
  <c r="E174" i="1"/>
  <c r="E177" i="1"/>
  <c r="E169" i="1"/>
  <c r="E168" i="1"/>
  <c r="E178" i="1"/>
  <c r="E179" i="1"/>
  <c r="E128" i="1"/>
  <c r="E147" i="1"/>
  <c r="E146" i="1"/>
  <c r="E144" i="1"/>
  <c r="E145" i="1"/>
  <c r="E43" i="1"/>
  <c r="E40" i="1"/>
  <c r="E38" i="1"/>
  <c r="E56" i="1"/>
  <c r="E89" i="1"/>
  <c r="E81" i="1"/>
  <c r="E79" i="1"/>
  <c r="E80" i="1"/>
  <c r="E78" i="1"/>
  <c r="E85" i="1"/>
  <c r="E84" i="1"/>
  <c r="E172" i="1"/>
  <c r="E134" i="1"/>
  <c r="E41" i="1"/>
  <c r="E39" i="1"/>
  <c r="E42" i="1"/>
  <c r="E6" i="1"/>
  <c r="E3" i="1"/>
  <c r="E4" i="1"/>
  <c r="E82" i="1"/>
  <c r="E24" i="1"/>
  <c r="E125" i="1"/>
  <c r="E123" i="1"/>
  <c r="E122" i="1"/>
  <c r="E45" i="1"/>
  <c r="E11" i="1"/>
  <c r="E10" i="1"/>
  <c r="E100" i="1"/>
  <c r="E19" i="1"/>
  <c r="E163" i="1"/>
  <c r="E132" i="1"/>
  <c r="E198" i="1"/>
  <c r="E199" i="1"/>
  <c r="E8" i="1"/>
  <c r="E9" i="1"/>
  <c r="E184" i="1"/>
  <c r="E23" i="1"/>
  <c r="E137" i="1"/>
  <c r="E138" i="1"/>
  <c r="E136" i="1"/>
  <c r="E58" i="1"/>
  <c r="E60" i="1"/>
  <c r="E59" i="1"/>
  <c r="E175" i="1"/>
  <c r="E162" i="1"/>
  <c r="E160" i="1"/>
  <c r="E61" i="1"/>
</calcChain>
</file>

<file path=xl/sharedStrings.xml><?xml version="1.0" encoding="utf-8"?>
<sst xmlns="http://schemas.openxmlformats.org/spreadsheetml/2006/main" count="1008" uniqueCount="474">
  <si>
    <t>Ingredient Description</t>
  </si>
  <si>
    <t>Price per Unit</t>
  </si>
  <si>
    <t>Package Size</t>
  </si>
  <si>
    <t>Price per Package</t>
  </si>
  <si>
    <t>00024515006</t>
  </si>
  <si>
    <t>camphor 10.8%/phenol 4.7%</t>
  </si>
  <si>
    <t>camphor/phenol</t>
  </si>
  <si>
    <t>CAMPHO-PHENIQUE ANTISEPTIC</t>
  </si>
  <si>
    <t>00178032003</t>
  </si>
  <si>
    <t>menthol 1%/methyl salicylate 15%</t>
  </si>
  <si>
    <t>methyl salicylate/menthol</t>
  </si>
  <si>
    <t>THERA-GESIC 1%-15% CREME</t>
  </si>
  <si>
    <t>00178032005</t>
  </si>
  <si>
    <t>00178035003</t>
  </si>
  <si>
    <t>menthol 10%/methyl salicylate 30%</t>
  </si>
  <si>
    <t>THERA-GESIC PLUS CREME</t>
  </si>
  <si>
    <t>00240021201</t>
  </si>
  <si>
    <t>CAMPHO-PHENIQUE COLD SORE GEL</t>
  </si>
  <si>
    <t>00240021202</t>
  </si>
  <si>
    <t>CAMPHO-PHENIQUE ANTISEPTIC GEL</t>
  </si>
  <si>
    <t>00280021001</t>
  </si>
  <si>
    <t>CAMPHO-PHENIQUE 10.8-4.7% LIQ</t>
  </si>
  <si>
    <t>00316022608</t>
  </si>
  <si>
    <t>menthol 2%</t>
  </si>
  <si>
    <t>menthol</t>
  </si>
  <si>
    <t>THERAPEUTIC MINERAL ICE 2% GEL</t>
  </si>
  <si>
    <t>00316022616</t>
  </si>
  <si>
    <t>00316022635</t>
  </si>
  <si>
    <t>00316022975</t>
  </si>
  <si>
    <t>camphor 0.5%/menthol 0.5%</t>
  </si>
  <si>
    <t>menthol/camphor</t>
  </si>
  <si>
    <t>SARNA ORIGINAL 0.5%-0.5% LOTN</t>
  </si>
  <si>
    <t>00395012994</t>
  </si>
  <si>
    <t>menthol 5%/methyl salicylate 14%</t>
  </si>
  <si>
    <t>CASTIVA COOLING LOTION</t>
  </si>
  <si>
    <t>00395046716</t>
  </si>
  <si>
    <t>camphor 10%</t>
  </si>
  <si>
    <t>camphor</t>
  </si>
  <si>
    <t>CAMPHOR SPIRIT</t>
  </si>
  <si>
    <t>00395046792</t>
  </si>
  <si>
    <t>00395166716</t>
  </si>
  <si>
    <t>methyl salicylate 98%</t>
  </si>
  <si>
    <t>methyl salicylate</t>
  </si>
  <si>
    <t>METHYL SALICYLATE LIQUID</t>
  </si>
  <si>
    <t>00395166792</t>
  </si>
  <si>
    <t>00536106139</t>
  </si>
  <si>
    <t>BLUE 2% GEL</t>
  </si>
  <si>
    <t>00536110145</t>
  </si>
  <si>
    <t>PAIN RELIEVING 1%-15% CREAM</t>
  </si>
  <si>
    <t>00536126812</t>
  </si>
  <si>
    <t>ANTI-ITCH 0.5%-0.5% LOTION</t>
  </si>
  <si>
    <t>10882052703</t>
  </si>
  <si>
    <t>lidocaine 3.6%/menthol 1.25%</t>
  </si>
  <si>
    <t>lidocaine/menthol</t>
  </si>
  <si>
    <t>LIDOPATCH</t>
  </si>
  <si>
    <t>11169000004</t>
  </si>
  <si>
    <t>camphor 3.1%</t>
  </si>
  <si>
    <t>camphor/turpentine oil</t>
  </si>
  <si>
    <t>YAGER'S LINIMENT</t>
  </si>
  <si>
    <t>11169000008</t>
  </si>
  <si>
    <t>11169010012</t>
  </si>
  <si>
    <t>camphor 5.1%/menthol 5.1%</t>
  </si>
  <si>
    <t>SOLTICE QUICK-RUB 5.1%-5.1%</t>
  </si>
  <si>
    <t>11444000104</t>
  </si>
  <si>
    <t>menthol 1.27%</t>
  </si>
  <si>
    <t>thymol/menthol</t>
  </si>
  <si>
    <t>ORIGINAL ABSORBINE JR. LIN</t>
  </si>
  <si>
    <t>11444000106</t>
  </si>
  <si>
    <t>11444022701</t>
  </si>
  <si>
    <t>menthol 10%</t>
  </si>
  <si>
    <t>ABSORBINE PAIN RELIEVE 10% GEL</t>
  </si>
  <si>
    <t>12090123500</t>
  </si>
  <si>
    <t>camphor 1%/menthol 0.54%</t>
  </si>
  <si>
    <t>menthol/camphor/white petrolat</t>
  </si>
  <si>
    <t>BOROLEUM OINTMENT</t>
  </si>
  <si>
    <t>15622000001</t>
  </si>
  <si>
    <t>capsaicin 0.025% /menthol 1% /methyl salicylate 12%</t>
  </si>
  <si>
    <t>ZIKS ARTHRITIS PAIN RELIEF</t>
  </si>
  <si>
    <t>16864068001</t>
  </si>
  <si>
    <t>benzocaine 20%/menthol 0.5%</t>
  </si>
  <si>
    <t>benzocaine/menthol</t>
  </si>
  <si>
    <t>DERMOPLAST PAIN RELIEVING SPRY</t>
  </si>
  <si>
    <t>16864068002</t>
  </si>
  <si>
    <t>16864068003</t>
  </si>
  <si>
    <t>23900000015</t>
  </si>
  <si>
    <t>camphor 4.7%/menthol 2.6%</t>
  </si>
  <si>
    <t>eucalyptus oil/menthol/camphor</t>
  </si>
  <si>
    <t>VICKS VAPORUB OINTMENT</t>
  </si>
  <si>
    <t>23900000361</t>
  </si>
  <si>
    <t>23900000362</t>
  </si>
  <si>
    <t>23900001051</t>
  </si>
  <si>
    <t>24385022540</t>
  </si>
  <si>
    <t>THERAPEUTIC BLUE GEL</t>
  </si>
  <si>
    <t>24385024154</t>
  </si>
  <si>
    <t>COLD &amp; HOT PAIN RELIEF BALM</t>
  </si>
  <si>
    <t>27495000602</t>
  </si>
  <si>
    <t>capsaicin 0.025% /menthol 10% /methyl salicylate 30%</t>
  </si>
  <si>
    <t>DENDRACIN LOTION</t>
  </si>
  <si>
    <t>27495000604</t>
  </si>
  <si>
    <t>DENDRACIN NEURODENDRAXCIN LOT</t>
  </si>
  <si>
    <t>27495001402</t>
  </si>
  <si>
    <t>capsaicin 0.0025% /menthol 10% /methyl salicylate 30%</t>
  </si>
  <si>
    <t>27495001404</t>
  </si>
  <si>
    <t>27495001802</t>
  </si>
  <si>
    <t>TRANSANOSIL LOTION</t>
  </si>
  <si>
    <t>27495001804</t>
  </si>
  <si>
    <t>27854010003</t>
  </si>
  <si>
    <t>capsaicin 0.025%/menthol 10% / methyl salicylate 28%</t>
  </si>
  <si>
    <t>FLANAX LINIMENT</t>
  </si>
  <si>
    <t>35515095522</t>
  </si>
  <si>
    <t>QC PAIN RELIEF ANTISEPTIC LIQ</t>
  </si>
  <si>
    <t>37000054401</t>
  </si>
  <si>
    <t>37000054403</t>
  </si>
  <si>
    <t>37000054406</t>
  </si>
  <si>
    <t>37000067101</t>
  </si>
  <si>
    <t>41167000715</t>
  </si>
  <si>
    <t>menthol 5%</t>
  </si>
  <si>
    <t>ICY HOT 5% MEDICATED PATCH</t>
  </si>
  <si>
    <t>41167000841</t>
  </si>
  <si>
    <t>ICY HOT MEDICATED PATCH</t>
  </si>
  <si>
    <t>41167000843</t>
  </si>
  <si>
    <t>ICY HOT MEDICATED 5% PATCH</t>
  </si>
  <si>
    <t>41167000847</t>
  </si>
  <si>
    <t>41167000860</t>
  </si>
  <si>
    <t>menthol 16%</t>
  </si>
  <si>
    <t>menthol/aloe vera extract</t>
  </si>
  <si>
    <t>ICY HOT 16% POWER GEL</t>
  </si>
  <si>
    <t>41167000879</t>
  </si>
  <si>
    <t>ICY HOT BALM</t>
  </si>
  <si>
    <t>41167000881</t>
  </si>
  <si>
    <t>ICY HOT 10-30% CREAM</t>
  </si>
  <si>
    <t>41167000883</t>
  </si>
  <si>
    <t>41167000885</t>
  </si>
  <si>
    <t>41167000891</t>
  </si>
  <si>
    <t>41167000898</t>
  </si>
  <si>
    <t>ICY HOT STICK</t>
  </si>
  <si>
    <t>41167000910</t>
  </si>
  <si>
    <t>ICY HOT NO MESS APPLICATOR LIQ</t>
  </si>
  <si>
    <t>41167000920</t>
  </si>
  <si>
    <t>menthol 2.5%</t>
  </si>
  <si>
    <t>ICY HOT PAIN RELIEVING 2.5%</t>
  </si>
  <si>
    <t>41167000950</t>
  </si>
  <si>
    <t>ICY HOT 16% MEDICATED SPRAY</t>
  </si>
  <si>
    <t>41167005740</t>
  </si>
  <si>
    <t>ASPERCREME HEAT 10% GEL</t>
  </si>
  <si>
    <t>41167005750</t>
  </si>
  <si>
    <t>ASPERCREME MAX APPLICATOR LIQ</t>
  </si>
  <si>
    <t>41167006003</t>
  </si>
  <si>
    <t>ARTHRITIS HOT PAIN RELIEF CRM</t>
  </si>
  <si>
    <t>41167008010</t>
  </si>
  <si>
    <t>camphor 11%/menthol 16%</t>
  </si>
  <si>
    <t>ICY HOT ADVANCED RELIEF CREAM</t>
  </si>
  <si>
    <t>41167008050</t>
  </si>
  <si>
    <t>menthol 7.5%</t>
  </si>
  <si>
    <t>ICY HOT 7.5% PATCH</t>
  </si>
  <si>
    <t>41167008304</t>
  </si>
  <si>
    <t>menthol/bandages, tubular</t>
  </si>
  <si>
    <t>ICY HOT 16% SLEEVE</t>
  </si>
  <si>
    <t>41167017100</t>
  </si>
  <si>
    <t>lidocaine 4%/menthol 1%</t>
  </si>
  <si>
    <t>lidocaine hcl/menthol</t>
  </si>
  <si>
    <t>ICY HOT 4%-1% CREAM</t>
  </si>
  <si>
    <t>41167017201</t>
  </si>
  <si>
    <t>ICY HOT 4%-1% PATCH</t>
  </si>
  <si>
    <t>41167075160</t>
  </si>
  <si>
    <t>capsaicin 0.25%/menthol 10%</t>
  </si>
  <si>
    <t>capsaicin/menthol</t>
  </si>
  <si>
    <t>CAPZASIN QUICK RELIEF GEL</t>
  </si>
  <si>
    <t>45802017453</t>
  </si>
  <si>
    <t>MUSCLE RUB CREAM</t>
  </si>
  <si>
    <t>45861000160</t>
  </si>
  <si>
    <t>capsaicin 0.0375%/menthol 5%/methyl salicylate 20%</t>
  </si>
  <si>
    <t>MEDROX OINTMENT</t>
  </si>
  <si>
    <t>45861000301</t>
  </si>
  <si>
    <t>menthol 10%/methyl salicylate 15%</t>
  </si>
  <si>
    <t>MENTHODERM OINTmenT</t>
  </si>
  <si>
    <t>45861000360</t>
  </si>
  <si>
    <t>46122015754</t>
  </si>
  <si>
    <t>CHEST RUB</t>
  </si>
  <si>
    <t>46122039272</t>
  </si>
  <si>
    <t>camphor 3.1%/menthol 6%/methyl salicylate 10%</t>
  </si>
  <si>
    <t>methyl salicylate/menth/camph</t>
  </si>
  <si>
    <t>GNP MED RELIEF 3.1-6-10% PATCH</t>
  </si>
  <si>
    <t>46122057310</t>
  </si>
  <si>
    <t>46122057421</t>
  </si>
  <si>
    <t>GNP LIDOCAINE-MENTHOL PATCH</t>
  </si>
  <si>
    <t>46122064513</t>
  </si>
  <si>
    <t>46122065721</t>
  </si>
  <si>
    <t>menthol 10.5%</t>
  </si>
  <si>
    <t>GNP COLD THERAPY 10.5% SPRAY</t>
  </si>
  <si>
    <t>46122069726</t>
  </si>
  <si>
    <t>GNP CHEST RUB</t>
  </si>
  <si>
    <t>46144016201</t>
  </si>
  <si>
    <t>capsaicin 0.05%/menthol 5%</t>
  </si>
  <si>
    <t>ALLEVESS 5%-0.05% PATCH</t>
  </si>
  <si>
    <t>46144016301</t>
  </si>
  <si>
    <t>RELIEVER 5%-0.05% PATCH</t>
  </si>
  <si>
    <t>46581011060</t>
  </si>
  <si>
    <t>SALONPAS 3.1%-6.0%-10.0% PATCH</t>
  </si>
  <si>
    <t>46581044004</t>
  </si>
  <si>
    <t>menthol 3%/methyl salicylate 10%</t>
  </si>
  <si>
    <t>SALONPAS PAIN RELIEVE JET SPRY</t>
  </si>
  <si>
    <t>46581067509</t>
  </si>
  <si>
    <t>SALONPAS PATCH</t>
  </si>
  <si>
    <t>46581090002</t>
  </si>
  <si>
    <t>camphor 3.1%/menthol 10%/ methyl salicylate 15%</t>
  </si>
  <si>
    <t>SALONPAS DEEP RELIEVING GEL</t>
  </si>
  <si>
    <t>49348014830</t>
  </si>
  <si>
    <t>SM CAMPHOR SPIRIT</t>
  </si>
  <si>
    <t>49348039896</t>
  </si>
  <si>
    <t>camphor 4.8%/menthol 2.5%</t>
  </si>
  <si>
    <t>eucalypt/men/camph/turp/wh.pet</t>
  </si>
  <si>
    <t>SM MEDICATED CHEST RUB</t>
  </si>
  <si>
    <t>49348042684</t>
  </si>
  <si>
    <t>SM MUSCLE RUB CREAM</t>
  </si>
  <si>
    <t>49452469001</t>
  </si>
  <si>
    <t>methyl salicylate 25%</t>
  </si>
  <si>
    <t>METHYL SALICYLATE OIL</t>
  </si>
  <si>
    <t>49452469002</t>
  </si>
  <si>
    <t>49452469003</t>
  </si>
  <si>
    <t>50488041001</t>
  </si>
  <si>
    <t>camphor 4%/menthol 10%</t>
  </si>
  <si>
    <t>MENTHOL-CAMPHOR 10%-4% CREAM</t>
  </si>
  <si>
    <t>50488100101</t>
  </si>
  <si>
    <t>lidocaine 4%/menthol 4%</t>
  </si>
  <si>
    <t>TEROCIN PATCH</t>
  </si>
  <si>
    <t>50488101501</t>
  </si>
  <si>
    <t>METHYL SALICYLATE 25% CREAM</t>
  </si>
  <si>
    <t>50488104001</t>
  </si>
  <si>
    <t>menthol 4%</t>
  </si>
  <si>
    <t>MENTHOL 4% CREAM</t>
  </si>
  <si>
    <t>50488112900</t>
  </si>
  <si>
    <t>capsaicin 0.025%/menthol 10% / methyl salicylate 25%</t>
  </si>
  <si>
    <t>NEW TEROCIN LOTION</t>
  </si>
  <si>
    <t>50488170101</t>
  </si>
  <si>
    <t>capsaicin 0.0225%/menthol 4.5%</t>
  </si>
  <si>
    <t>MENCAPS 4.5%-0.0225% PATCH</t>
  </si>
  <si>
    <t>50488201001</t>
  </si>
  <si>
    <t>methyl salicylate 10%</t>
  </si>
  <si>
    <t>METHYL SALICYLATE 10% PATCH</t>
  </si>
  <si>
    <t>50488654101</t>
  </si>
  <si>
    <t>LIDOCAINE-MENTHOL 4%-1% ROLLON</t>
  </si>
  <si>
    <t>50488664101</t>
  </si>
  <si>
    <t>LIDOCAINE-MENTHOL 4%-1% GEL</t>
  </si>
  <si>
    <t>51409000722</t>
  </si>
  <si>
    <t>51552032603</t>
  </si>
  <si>
    <t>51552032606</t>
  </si>
  <si>
    <t>51927114000</t>
  </si>
  <si>
    <t>53030000212</t>
  </si>
  <si>
    <t>53225102201</t>
  </si>
  <si>
    <t>capsaicin 0.0325%/lidocaine 4%/menthol 10% / methyl salicylate 27.5%</t>
  </si>
  <si>
    <t>lidocaine hcl/me-sal/cap/menth</t>
  </si>
  <si>
    <t>LIDOPRO 4% OINTMENT</t>
  </si>
  <si>
    <t>53225102301</t>
  </si>
  <si>
    <t>lidocaine 4%/menthol 5% / methyl salicylate 4%</t>
  </si>
  <si>
    <t>lidocaine/methyl sal/menthol</t>
  </si>
  <si>
    <t>LIDOPRO PATCH</t>
  </si>
  <si>
    <t>53225103001</t>
  </si>
  <si>
    <t>camphor 2%/lidocaine 2.5%/ methyl salicylate 4%</t>
  </si>
  <si>
    <t>VIVA PATCH</t>
  </si>
  <si>
    <t>53352000801</t>
  </si>
  <si>
    <t>menthol 1.25%</t>
  </si>
  <si>
    <t>ARTHRITIS WONDER 1.25% CREAM</t>
  </si>
  <si>
    <t>53352000802</t>
  </si>
  <si>
    <t>56569000201</t>
  </si>
  <si>
    <t>camphor 0.2%/menthol 3.5%</t>
  </si>
  <si>
    <t>FREEZE IT RELIEF GEL</t>
  </si>
  <si>
    <t>56578000203</t>
  </si>
  <si>
    <t>menthol 10%/methyl salicylate 27%</t>
  </si>
  <si>
    <t>methyl salicylate/levomenthol</t>
  </si>
  <si>
    <t>REUMAKEND EF 27%-10% OINTMENT</t>
  </si>
  <si>
    <t>58133001003</t>
  </si>
  <si>
    <t>menthol 3%</t>
  </si>
  <si>
    <t>CONTROL MENSTRUAL CRAMP 3% CRM</t>
  </si>
  <si>
    <t>58133075003</t>
  </si>
  <si>
    <t>KRT HEAT 3% CREAM</t>
  </si>
  <si>
    <t>58952033308</t>
  </si>
  <si>
    <t>menthol 6%</t>
  </si>
  <si>
    <t>STOPAIN 6% SPRAY</t>
  </si>
  <si>
    <t>58952043304</t>
  </si>
  <si>
    <t>menthol 8%</t>
  </si>
  <si>
    <t>STOPAIN 8% SPRAY</t>
  </si>
  <si>
    <t>58980061540</t>
  </si>
  <si>
    <t>ARCTIC RELIEF 3.5% GEL</t>
  </si>
  <si>
    <t>58980061832</t>
  </si>
  <si>
    <t>ARCTIC RELIEF 5% GEL</t>
  </si>
  <si>
    <t>58980061840</t>
  </si>
  <si>
    <t>59088028307</t>
  </si>
  <si>
    <t>CAMPHOTREX 4%-10% ROLL-ON GEL</t>
  </si>
  <si>
    <t>59088043405</t>
  </si>
  <si>
    <t>menthol 2%/methyl salicylate 10%</t>
  </si>
  <si>
    <t>CAPASIL 2%-10% CREAM</t>
  </si>
  <si>
    <t>61577321608</t>
  </si>
  <si>
    <t>camphor 3%/menthol 3%</t>
  </si>
  <si>
    <t>menthol/camphor/irr cntr-irtn1</t>
  </si>
  <si>
    <t>SOMBRA NATURAL PAIN RELIEVE GL</t>
  </si>
  <si>
    <t>61577322104</t>
  </si>
  <si>
    <t>SOMBRA COOL THERAPY GEL</t>
  </si>
  <si>
    <t>61924018808</t>
  </si>
  <si>
    <t>DERMASARRA ANTI-ITCH LOTION</t>
  </si>
  <si>
    <t>62011007501</t>
  </si>
  <si>
    <t>HM CHEST RUB</t>
  </si>
  <si>
    <t>62352000010</t>
  </si>
  <si>
    <t>methyl salicylate 20%</t>
  </si>
  <si>
    <t>NEURO MAX 20% GEL</t>
  </si>
  <si>
    <t>62991136001</t>
  </si>
  <si>
    <t>WINTERGREEN OIL</t>
  </si>
  <si>
    <t>62991136002</t>
  </si>
  <si>
    <t>62991282701</t>
  </si>
  <si>
    <t>62991282702</t>
  </si>
  <si>
    <t>63044003060</t>
  </si>
  <si>
    <t>63347040101</t>
  </si>
  <si>
    <t>camphor 0.02%/capsaicin 0.01%/menthol 2.5%</t>
  </si>
  <si>
    <t>capsaicin/camphor/menthol</t>
  </si>
  <si>
    <t>ORTHO-NESIC GEL</t>
  </si>
  <si>
    <t>63868006045</t>
  </si>
  <si>
    <t>63868069204</t>
  </si>
  <si>
    <t>camphor 4%/menthol 10%/methyl salicylate 30%</t>
  </si>
  <si>
    <t>QC PAIN RELIEVING CREAM</t>
  </si>
  <si>
    <t>64038093301</t>
  </si>
  <si>
    <t>menthol 6.25%/methyl salicylate 12.5%</t>
  </si>
  <si>
    <t>XOTEN PAIN RELIEF LOTION</t>
  </si>
  <si>
    <t>64038094401</t>
  </si>
  <si>
    <t>capsaicin 0.0025% /menthol 10% /methyl salicylate 20%</t>
  </si>
  <si>
    <t>XOTEN-C PAIN RELIEF LOTION</t>
  </si>
  <si>
    <t>69233064403</t>
  </si>
  <si>
    <t>RELIADERM CREAM</t>
  </si>
  <si>
    <t>69336020160</t>
  </si>
  <si>
    <t>SYNVEXIA TC 4%-1% CREAM</t>
  </si>
  <si>
    <t>69336050002</t>
  </si>
  <si>
    <t>benzocaine 2%/capsaicin 0.035% /lidocaine 2% /methyl salicylate 10%</t>
  </si>
  <si>
    <t>ADAZIN CREAM</t>
  </si>
  <si>
    <t>69440000815</t>
  </si>
  <si>
    <t>THRITEX 5% PATCH</t>
  </si>
  <si>
    <t>69512000101</t>
  </si>
  <si>
    <t>capsaicin 0.03%/menthol 5%</t>
  </si>
  <si>
    <t>ALIVIO 5%-0.03% PATCH</t>
  </si>
  <si>
    <t>69532000215</t>
  </si>
  <si>
    <t>capsaicin 0.0375%/menthol 5%</t>
  </si>
  <si>
    <t>AFLEXERYL-MC 0.0375%-5% PATCH</t>
  </si>
  <si>
    <t>69532000315</t>
  </si>
  <si>
    <t>lidocaine HCL/menthol</t>
  </si>
  <si>
    <t>AFLEXERYL-LC 4%-1% PATCH</t>
  </si>
  <si>
    <t>69677001001</t>
  </si>
  <si>
    <t>camphor 4.8%/menthol 2.6%</t>
  </si>
  <si>
    <t>VITACIN CREAM</t>
  </si>
  <si>
    <t>69677002001</t>
  </si>
  <si>
    <t>AVADERM 4%-1% CREAM</t>
  </si>
  <si>
    <t>69701862305</t>
  </si>
  <si>
    <t>69837010001</t>
  </si>
  <si>
    <t>lidocaine 2.5%/prilocaine 2.5%  and menthol 10%/methyl salicylate 30%</t>
  </si>
  <si>
    <t>lidocaine/prilo/m.salicy/menth</t>
  </si>
  <si>
    <t>PAINGO KFT CREAM KIT</t>
  </si>
  <si>
    <t>69837030503</t>
  </si>
  <si>
    <t>lidocaine 4% and menthol 10%/methyl salicylate 30%</t>
  </si>
  <si>
    <t>WPR PLUS KIT</t>
  </si>
  <si>
    <t>69889002615</t>
  </si>
  <si>
    <t>MTX 4%-1% PATCH</t>
  </si>
  <si>
    <t>69889002715</t>
  </si>
  <si>
    <t>CMX 0.0375%-5% PATCH</t>
  </si>
  <si>
    <t>70000020801</t>
  </si>
  <si>
    <t>MUSCLE RUB ULTRA STR CREAM</t>
  </si>
  <si>
    <t>70000026001</t>
  </si>
  <si>
    <t>ICE BLUE 2% GEL</t>
  </si>
  <si>
    <t>70000027501</t>
  </si>
  <si>
    <t>70000048001</t>
  </si>
  <si>
    <t>70000054601</t>
  </si>
  <si>
    <t>70112015001</t>
  </si>
  <si>
    <t>LEVIGOLT 4%-1% CREAM</t>
  </si>
  <si>
    <t>70211070408</t>
  </si>
  <si>
    <t>menthol 1%/methyl salicylate 10%</t>
  </si>
  <si>
    <t>m-salicy/aloe/menthol/eucalypt</t>
  </si>
  <si>
    <t>COATS ALOE ANALGESIC LINIMENT</t>
  </si>
  <si>
    <t>70211070433</t>
  </si>
  <si>
    <t>70350523601</t>
  </si>
  <si>
    <t>lidocaine 5%/menthol 8%</t>
  </si>
  <si>
    <t>MENTHO-CAINE KIT</t>
  </si>
  <si>
    <t>70512001315</t>
  </si>
  <si>
    <t>LENZAPRO FLEX 4%-4% PATCH</t>
  </si>
  <si>
    <t>70512010460</t>
  </si>
  <si>
    <t>NEURACIN 4%-30%-10% GEL</t>
  </si>
  <si>
    <t>70645026311</t>
  </si>
  <si>
    <t>LIDOCAINE-MENTHOL 4%-4% SPRAY</t>
  </si>
  <si>
    <t>70645026511</t>
  </si>
  <si>
    <t>histamine 0.1%/menthol 2%</t>
  </si>
  <si>
    <t>histamine di-hcl/menthol</t>
  </si>
  <si>
    <t>HISTAMINE-MENTHOL 0.1%-2% SPRY</t>
  </si>
  <si>
    <t>70645062810</t>
  </si>
  <si>
    <t>lidocaine 3.5%/menthol 7%</t>
  </si>
  <si>
    <t>GEN7T PLUS 3.5%-7% PATCH</t>
  </si>
  <si>
    <t>70645062835</t>
  </si>
  <si>
    <t>70645062935</t>
  </si>
  <si>
    <t>GEN7T PLUS 3.5%-7% LOTION</t>
  </si>
  <si>
    <t>70645070115</t>
  </si>
  <si>
    <t>LIDOCAINE-MENTHOL 4%-4% PATCH</t>
  </si>
  <si>
    <t>70859002803</t>
  </si>
  <si>
    <t>capsaicin 0.025%/menthol 6% /methyl salicylate 25%</t>
  </si>
  <si>
    <t>NUDROXICIN V2 LIQUID ROLL-ON</t>
  </si>
  <si>
    <t>71269000503</t>
  </si>
  <si>
    <t>71269000505</t>
  </si>
  <si>
    <t>71269001003</t>
  </si>
  <si>
    <t>THERA-GESIC PLUS 4%-25% CREME</t>
  </si>
  <si>
    <t>71574060072</t>
  </si>
  <si>
    <t>MENTHOZEN 20%-5%-0.0375% CREAM</t>
  </si>
  <si>
    <t>71574080005</t>
  </si>
  <si>
    <t>LIDOZENPATCH 4%-1%</t>
  </si>
  <si>
    <t>72137055515</t>
  </si>
  <si>
    <t>capsaicin 0.025%/lidocaine 4%/menthol 5%/methyl salicylate 20%</t>
  </si>
  <si>
    <t>1ST MEDX-PATCH</t>
  </si>
  <si>
    <t>72275000515</t>
  </si>
  <si>
    <t>MCL 4%-2%-2.5% PATCH</t>
  </si>
  <si>
    <t>72275000915</t>
  </si>
  <si>
    <t>LIMETCAM 2.5%-2%-4% PATCH</t>
  </si>
  <si>
    <t>72360033100</t>
  </si>
  <si>
    <t>DOULEURIN LOTION</t>
  </si>
  <si>
    <t>72594184608</t>
  </si>
  <si>
    <t>camphor 3%/dimethicone 3%/lidocaine 4%/menthol 1%</t>
  </si>
  <si>
    <t>lidocaine/menthol/camph/dimeth</t>
  </si>
  <si>
    <t>NEPTUNE ICE PAIN RELIEF GEL</t>
  </si>
  <si>
    <t>73086090099</t>
  </si>
  <si>
    <t>MENTHO-CAP 4.5%-0.0225% PATCH</t>
  </si>
  <si>
    <t>73086090498</t>
  </si>
  <si>
    <t>73086090499</t>
  </si>
  <si>
    <t>73317686305</t>
  </si>
  <si>
    <t>LIDOCAINE-MENTHOL 4%-1% PATCH</t>
  </si>
  <si>
    <t>74300008149</t>
  </si>
  <si>
    <t>BENGAY ULTRA STRENGTH PATCH</t>
  </si>
  <si>
    <t>74300008193</t>
  </si>
  <si>
    <t>BENGAY ULTRA STRENGTH CREAM</t>
  </si>
  <si>
    <t>74300008194</t>
  </si>
  <si>
    <t>74300008197</t>
  </si>
  <si>
    <t>BENGAY VANISHING SCENT GEL</t>
  </si>
  <si>
    <t>74300093519</t>
  </si>
  <si>
    <t>76074012001</t>
  </si>
  <si>
    <t>capsaicin 0.035% /menthol 5% /methyl salicylate 20%</t>
  </si>
  <si>
    <t>MEDI-DERM PAIN RELIEF CREAM</t>
  </si>
  <si>
    <t>76074012214</t>
  </si>
  <si>
    <t>capsaicin 0.035%/lidocaine 2%/menthol 5% / methyl salicylate 20%</t>
  </si>
  <si>
    <t>MEDI-DERM-L CREAM</t>
  </si>
  <si>
    <t>76074012321</t>
  </si>
  <si>
    <t>capsaicin 0.035%/lidocaine 0.5%/menthol 5% / methyl salicylate 20%</t>
  </si>
  <si>
    <t>MEDI-PATCH WITH LIDOCAINE</t>
  </si>
  <si>
    <t>76420045012</t>
  </si>
  <si>
    <t>menthol 3%/methyl salicylate 15%</t>
  </si>
  <si>
    <t>CALYPXO CREAM</t>
  </si>
  <si>
    <t>76420094401</t>
  </si>
  <si>
    <t>EXOTEN-C PAIN RELIEF LOTION</t>
  </si>
  <si>
    <t>87701040590</t>
  </si>
  <si>
    <t>87701055291</t>
  </si>
  <si>
    <t>GNP THERAPEUTIC BLUE GEL</t>
  </si>
  <si>
    <t>87701055564</t>
  </si>
  <si>
    <t>GNP COLD-HOT PAIN RELIEF BALM</t>
  </si>
  <si>
    <t>Generic Name</t>
  </si>
  <si>
    <t xml:space="preserve"> Label Name</t>
  </si>
  <si>
    <t xml:space="preserve"> NDC11</t>
  </si>
  <si>
    <t>benzocaine/capsaicin/lidocaine/methyl salicylate</t>
  </si>
  <si>
    <t>camphor/capsaicin/menthol</t>
  </si>
  <si>
    <t>camphor/menthol</t>
  </si>
  <si>
    <t>camphor/lidocaine/methyl salicylate</t>
  </si>
  <si>
    <t>camphor/dimethicone/lidocaine/menthol</t>
  </si>
  <si>
    <t>camphor/menthol/ methyl salicylate</t>
  </si>
  <si>
    <t>capsaicin/menthol/methyl salicylate</t>
  </si>
  <si>
    <t>capsaicin/lidocaine/menthol/methyl salicylate</t>
  </si>
  <si>
    <t>lidocaine and menthol/methyl salicylate</t>
  </si>
  <si>
    <t>lidocaine/prilocaine  and menthol/methyl salicylate</t>
  </si>
  <si>
    <t>lidocaine/menthol/methyl salicylate</t>
  </si>
  <si>
    <t>menthol/methyl salicylate</t>
  </si>
  <si>
    <t>Ingredient Strengths</t>
  </si>
  <si>
    <t>lidocaine/me-salicylic/caps/menth</t>
  </si>
  <si>
    <t>capsaicin/me-salicylate/menth</t>
  </si>
  <si>
    <t>lidocaine HCL/me-salicylic/menth</t>
  </si>
  <si>
    <t>menth/me-salicylate/castor oil</t>
  </si>
  <si>
    <t>lidocaine/benzocaine/me-sal/cap</t>
  </si>
  <si>
    <t>lidocaine/me-salicylate/camphor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</si>
</sst>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5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horizontal="right" vertical="center"/>
      <protection locked="0"/>
    </xf>
    <xf numFmtId="44" fontId="0" fillId="0" borderId="1" xfId="1" applyFont="1" applyBorder="1" applyAlignment="1" applyProtection="1">
      <alignment vertical="center"/>
      <protection locked="0"/>
    </xf>
    <xf numFmtId="0" fontId="3" fillId="0" borderId="3" xfId="2" applyFont="1" applyBorder="1" applyAlignment="1" applyProtection="1">
      <alignment vertical="center"/>
      <protection locked="0"/>
    </xf>
    <xf numFmtId="0" fontId="4" fillId="0" borderId="2" xfId="2" applyFon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8" xfId="2" applyFont="1" applyBorder="1" applyAlignment="1" applyProtection="1">
      <alignment vertical="center"/>
      <protection locked="0"/>
    </xf>
    <xf numFmtId="0" fontId="3" fillId="0" borderId="8" xfId="2" applyFont="1" applyBorder="1" applyAlignment="1" applyProtection="1">
      <alignment horizontal="right" vertical="center"/>
      <protection locked="0"/>
    </xf>
    <xf numFmtId="44" fontId="0" fillId="0" borderId="8" xfId="1" applyFont="1" applyBorder="1" applyAlignment="1" applyProtection="1">
      <alignment vertical="center"/>
      <protection locked="0"/>
    </xf>
    <xf numFmtId="0" fontId="3" fillId="0" borderId="9" xfId="2" applyFont="1" applyBorder="1" applyAlignment="1" applyProtection="1">
      <alignment vertical="center"/>
      <protection locked="0"/>
    </xf>
  </cellXfs>
  <cellStyles count="3">
    <cellStyle name="Currency" xfId="1" builtinId="4"/>
    <cellStyle name="Normal" xfId="0" builtinId="0"/>
    <cellStyle name="Normal_Sheet2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201" totalsRowShown="0" headerRowDxfId="12" dataDxfId="10" headerRowBorderDxfId="11" tableBorderDxfId="9" totalsRowBorderDxfId="8" headerRowCellStyle="Normal_Sheet2">
  <autoFilter ref="A1:H201"/>
  <tableColumns count="8">
    <tableColumn id="1" name="Ingredient Description" dataDxfId="7" dataCellStyle="Normal_Sheet2"/>
    <tableColumn id="2" name="Ingredient Strengths" dataDxfId="6" dataCellStyle="Normal_Sheet2"/>
    <tableColumn id="3" name="Price per Unit" dataDxfId="5" dataCellStyle="Normal_Sheet2"/>
    <tableColumn id="4" name="Package Size" dataDxfId="4" dataCellStyle="Normal_Sheet2"/>
    <tableColumn id="5" name="Price per Package" dataDxfId="3" dataCellStyle="Currency">
      <calculatedColumnFormula>C2*D2</calculatedColumnFormula>
    </tableColumn>
    <tableColumn id="6" name=" NDC11" dataDxfId="2" dataCellStyle="Normal_Sheet2"/>
    <tableColumn id="7" name=" Label Name" dataDxfId="1" dataCellStyle="Normal_Sheet2"/>
    <tableColumn id="8" name="Generic Name" dataDxfId="0" dataCellStyle="Normal_Sheet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Topical Analgesic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1"/>
  <sheetViews>
    <sheetView tabSelected="1" view="pageLayout" zoomScale="90" zoomScaleNormal="90" zoomScalePageLayoutView="90" workbookViewId="0"/>
  </sheetViews>
  <sheetFormatPr defaultColWidth="8.81640625" defaultRowHeight="14.5" x14ac:dyDescent="0.35"/>
  <cols>
    <col min="1" max="1" width="45.453125" style="2" bestFit="1" customWidth="1"/>
    <col min="2" max="2" width="62.6328125" style="2" bestFit="1" customWidth="1"/>
    <col min="3" max="3" width="18.6328125" style="2" customWidth="1"/>
    <col min="4" max="4" width="17.1796875" style="2" customWidth="1"/>
    <col min="5" max="5" width="20.54296875" style="2" customWidth="1"/>
    <col min="6" max="6" width="14.26953125" style="2" customWidth="1"/>
    <col min="7" max="7" width="34.453125" style="2" bestFit="1" customWidth="1"/>
    <col min="8" max="8" width="33.453125" style="2" bestFit="1" customWidth="1"/>
    <col min="9" max="16384" width="8.81640625" style="2"/>
  </cols>
  <sheetData>
    <row r="1" spans="1:8" s="1" customFormat="1" ht="30" customHeight="1" x14ac:dyDescent="0.35">
      <c r="A1" s="3" t="s">
        <v>0</v>
      </c>
      <c r="B1" s="4" t="s">
        <v>467</v>
      </c>
      <c r="C1" s="4" t="s">
        <v>1</v>
      </c>
      <c r="D1" s="4" t="s">
        <v>2</v>
      </c>
      <c r="E1" s="4" t="s">
        <v>3</v>
      </c>
      <c r="F1" s="4" t="s">
        <v>454</v>
      </c>
      <c r="G1" s="4" t="s">
        <v>453</v>
      </c>
      <c r="H1" s="5" t="s">
        <v>452</v>
      </c>
    </row>
    <row r="2" spans="1:8" x14ac:dyDescent="0.35">
      <c r="A2" s="6" t="s">
        <v>455</v>
      </c>
      <c r="B2" s="7" t="s">
        <v>330</v>
      </c>
      <c r="C2" s="8">
        <v>20.49916</v>
      </c>
      <c r="D2" s="8">
        <v>60</v>
      </c>
      <c r="E2" s="9">
        <f t="shared" ref="E2:E33" si="0">C2*D2</f>
        <v>1229.9495999999999</v>
      </c>
      <c r="F2" s="7" t="s">
        <v>329</v>
      </c>
      <c r="G2" s="7" t="s">
        <v>331</v>
      </c>
      <c r="H2" s="10" t="s">
        <v>472</v>
      </c>
    </row>
    <row r="3" spans="1:8" x14ac:dyDescent="0.35">
      <c r="A3" s="6" t="s">
        <v>80</v>
      </c>
      <c r="B3" s="7" t="s">
        <v>79</v>
      </c>
      <c r="C3" s="8">
        <v>8.0890000000000004E-2</v>
      </c>
      <c r="D3" s="8">
        <v>56</v>
      </c>
      <c r="E3" s="9">
        <f t="shared" si="0"/>
        <v>4.5298400000000001</v>
      </c>
      <c r="F3" s="7" t="s">
        <v>82</v>
      </c>
      <c r="G3" s="7" t="s">
        <v>81</v>
      </c>
      <c r="H3" s="10" t="s">
        <v>80</v>
      </c>
    </row>
    <row r="4" spans="1:8" x14ac:dyDescent="0.35">
      <c r="A4" s="6" t="s">
        <v>80</v>
      </c>
      <c r="B4" s="7" t="s">
        <v>79</v>
      </c>
      <c r="C4" s="8">
        <v>6.1789999999999998E-2</v>
      </c>
      <c r="D4" s="8">
        <v>78</v>
      </c>
      <c r="E4" s="9">
        <f t="shared" si="0"/>
        <v>4.8196199999999996</v>
      </c>
      <c r="F4" s="7" t="s">
        <v>78</v>
      </c>
      <c r="G4" s="7" t="s">
        <v>81</v>
      </c>
      <c r="H4" s="10" t="s">
        <v>80</v>
      </c>
    </row>
    <row r="5" spans="1:8" x14ac:dyDescent="0.35">
      <c r="A5" s="6" t="s">
        <v>80</v>
      </c>
      <c r="B5" s="7" t="s">
        <v>79</v>
      </c>
      <c r="C5" s="8">
        <v>6.4869999999999997E-2</v>
      </c>
      <c r="D5" s="8">
        <v>78</v>
      </c>
      <c r="E5" s="9">
        <f t="shared" si="0"/>
        <v>5.0598599999999996</v>
      </c>
      <c r="F5" s="7" t="s">
        <v>244</v>
      </c>
      <c r="G5" s="7" t="s">
        <v>81</v>
      </c>
      <c r="H5" s="10" t="s">
        <v>80</v>
      </c>
    </row>
    <row r="6" spans="1:8" x14ac:dyDescent="0.35">
      <c r="A6" s="6" t="s">
        <v>80</v>
      </c>
      <c r="B6" s="7" t="s">
        <v>79</v>
      </c>
      <c r="C6" s="8">
        <v>6.1879999999999998E-2</v>
      </c>
      <c r="D6" s="8">
        <v>85</v>
      </c>
      <c r="E6" s="9">
        <f t="shared" si="0"/>
        <v>5.2597999999999994</v>
      </c>
      <c r="F6" s="7" t="s">
        <v>83</v>
      </c>
      <c r="G6" s="7" t="s">
        <v>81</v>
      </c>
      <c r="H6" s="10" t="s">
        <v>80</v>
      </c>
    </row>
    <row r="7" spans="1:8" x14ac:dyDescent="0.35">
      <c r="A7" s="11" t="s">
        <v>37</v>
      </c>
      <c r="B7" s="12" t="s">
        <v>36</v>
      </c>
      <c r="C7" s="8">
        <v>4.1869999999999997E-2</v>
      </c>
      <c r="D7" s="8">
        <v>60</v>
      </c>
      <c r="E7" s="9">
        <f t="shared" si="0"/>
        <v>2.5122</v>
      </c>
      <c r="F7" s="7" t="s">
        <v>207</v>
      </c>
      <c r="G7" s="7" t="s">
        <v>208</v>
      </c>
      <c r="H7" s="10" t="s">
        <v>37</v>
      </c>
    </row>
    <row r="8" spans="1:8" x14ac:dyDescent="0.35">
      <c r="A8" s="11" t="s">
        <v>37</v>
      </c>
      <c r="B8" s="12" t="s">
        <v>36</v>
      </c>
      <c r="C8" s="8">
        <v>6.7500000000000004E-2</v>
      </c>
      <c r="D8" s="8">
        <v>60</v>
      </c>
      <c r="E8" s="9">
        <f t="shared" si="0"/>
        <v>4.0500000000000007</v>
      </c>
      <c r="F8" s="7" t="s">
        <v>39</v>
      </c>
      <c r="G8" s="7" t="s">
        <v>38</v>
      </c>
      <c r="H8" s="10" t="s">
        <v>37</v>
      </c>
    </row>
    <row r="9" spans="1:8" x14ac:dyDescent="0.35">
      <c r="A9" s="11" t="s">
        <v>37</v>
      </c>
      <c r="B9" s="12" t="s">
        <v>36</v>
      </c>
      <c r="C9" s="8">
        <v>6.0310000000000002E-2</v>
      </c>
      <c r="D9" s="8">
        <v>480</v>
      </c>
      <c r="E9" s="9">
        <f t="shared" si="0"/>
        <v>28.948800000000002</v>
      </c>
      <c r="F9" s="7" t="s">
        <v>35</v>
      </c>
      <c r="G9" s="7" t="s">
        <v>38</v>
      </c>
      <c r="H9" s="10" t="s">
        <v>37</v>
      </c>
    </row>
    <row r="10" spans="1:8" x14ac:dyDescent="0.35">
      <c r="A10" s="11" t="s">
        <v>37</v>
      </c>
      <c r="B10" s="7" t="s">
        <v>56</v>
      </c>
      <c r="C10" s="8">
        <v>5.466E-2</v>
      </c>
      <c r="D10" s="8">
        <v>118</v>
      </c>
      <c r="E10" s="9">
        <f t="shared" si="0"/>
        <v>6.4498800000000003</v>
      </c>
      <c r="F10" s="7" t="s">
        <v>55</v>
      </c>
      <c r="G10" s="7" t="s">
        <v>58</v>
      </c>
      <c r="H10" s="10" t="s">
        <v>57</v>
      </c>
    </row>
    <row r="11" spans="1:8" x14ac:dyDescent="0.35">
      <c r="A11" s="11" t="s">
        <v>37</v>
      </c>
      <c r="B11" s="7" t="s">
        <v>56</v>
      </c>
      <c r="C11" s="8">
        <v>4.0250000000000001E-2</v>
      </c>
      <c r="D11" s="8">
        <v>236</v>
      </c>
      <c r="E11" s="9">
        <f t="shared" si="0"/>
        <v>9.4990000000000006</v>
      </c>
      <c r="F11" s="7" t="s">
        <v>59</v>
      </c>
      <c r="G11" s="7" t="s">
        <v>58</v>
      </c>
      <c r="H11" s="10" t="s">
        <v>57</v>
      </c>
    </row>
    <row r="12" spans="1:8" x14ac:dyDescent="0.35">
      <c r="A12" s="11" t="s">
        <v>456</v>
      </c>
      <c r="B12" s="12" t="s">
        <v>312</v>
      </c>
      <c r="C12" s="8">
        <v>0.66110999999999998</v>
      </c>
      <c r="D12" s="8">
        <v>180</v>
      </c>
      <c r="E12" s="9">
        <f t="shared" si="0"/>
        <v>118.99979999999999</v>
      </c>
      <c r="F12" s="7" t="s">
        <v>311</v>
      </c>
      <c r="G12" s="7" t="s">
        <v>314</v>
      </c>
      <c r="H12" s="10" t="s">
        <v>313</v>
      </c>
    </row>
    <row r="13" spans="1:8" x14ac:dyDescent="0.35">
      <c r="A13" s="6" t="s">
        <v>459</v>
      </c>
      <c r="B13" s="7" t="s">
        <v>416</v>
      </c>
      <c r="C13" s="8">
        <v>1.6107</v>
      </c>
      <c r="D13" s="8">
        <v>85</v>
      </c>
      <c r="E13" s="9">
        <f t="shared" si="0"/>
        <v>136.90950000000001</v>
      </c>
      <c r="F13" s="7" t="s">
        <v>415</v>
      </c>
      <c r="G13" s="7" t="s">
        <v>418</v>
      </c>
      <c r="H13" s="10" t="s">
        <v>417</v>
      </c>
    </row>
    <row r="14" spans="1:8" x14ac:dyDescent="0.35">
      <c r="A14" s="6" t="s">
        <v>458</v>
      </c>
      <c r="B14" s="7" t="s">
        <v>258</v>
      </c>
      <c r="C14" s="8">
        <v>25.617329999999999</v>
      </c>
      <c r="D14" s="8">
        <v>15</v>
      </c>
      <c r="E14" s="9">
        <f t="shared" si="0"/>
        <v>384.25995</v>
      </c>
      <c r="F14" s="7" t="s">
        <v>257</v>
      </c>
      <c r="G14" s="7" t="s">
        <v>259</v>
      </c>
      <c r="H14" s="10" t="s">
        <v>473</v>
      </c>
    </row>
    <row r="15" spans="1:8" x14ac:dyDescent="0.35">
      <c r="A15" s="6" t="s">
        <v>458</v>
      </c>
      <c r="B15" s="7" t="s">
        <v>258</v>
      </c>
      <c r="C15" s="8">
        <v>36.533329999999999</v>
      </c>
      <c r="D15" s="8">
        <v>15</v>
      </c>
      <c r="E15" s="9">
        <f t="shared" si="0"/>
        <v>547.99995000000001</v>
      </c>
      <c r="F15" s="7" t="s">
        <v>411</v>
      </c>
      <c r="G15" s="7" t="s">
        <v>412</v>
      </c>
      <c r="H15" s="10" t="s">
        <v>473</v>
      </c>
    </row>
    <row r="16" spans="1:8" x14ac:dyDescent="0.35">
      <c r="A16" s="6" t="s">
        <v>458</v>
      </c>
      <c r="B16" s="7" t="s">
        <v>258</v>
      </c>
      <c r="C16" s="8">
        <v>52.533329999999999</v>
      </c>
      <c r="D16" s="8">
        <v>15</v>
      </c>
      <c r="E16" s="9">
        <f t="shared" si="0"/>
        <v>787.99995000000001</v>
      </c>
      <c r="F16" s="7" t="s">
        <v>409</v>
      </c>
      <c r="G16" s="7" t="s">
        <v>410</v>
      </c>
      <c r="H16" s="10" t="s">
        <v>473</v>
      </c>
    </row>
    <row r="17" spans="1:8" x14ac:dyDescent="0.35">
      <c r="A17" s="11" t="s">
        <v>457</v>
      </c>
      <c r="B17" s="12" t="s">
        <v>265</v>
      </c>
      <c r="C17" s="8">
        <v>5.246E-2</v>
      </c>
      <c r="D17" s="8">
        <v>113.4</v>
      </c>
      <c r="E17" s="9">
        <f t="shared" si="0"/>
        <v>5.9489640000000001</v>
      </c>
      <c r="F17" s="7" t="s">
        <v>282</v>
      </c>
      <c r="G17" s="7" t="s">
        <v>283</v>
      </c>
      <c r="H17" s="10" t="s">
        <v>30</v>
      </c>
    </row>
    <row r="18" spans="1:8" x14ac:dyDescent="0.35">
      <c r="A18" s="11" t="s">
        <v>457</v>
      </c>
      <c r="B18" s="12" t="s">
        <v>265</v>
      </c>
      <c r="C18" s="8">
        <v>5.2909999999999999E-2</v>
      </c>
      <c r="D18" s="8">
        <v>113.4</v>
      </c>
      <c r="E18" s="9">
        <f t="shared" si="0"/>
        <v>5.999994</v>
      </c>
      <c r="F18" s="7" t="s">
        <v>264</v>
      </c>
      <c r="G18" s="7" t="s">
        <v>266</v>
      </c>
      <c r="H18" s="10" t="s">
        <v>30</v>
      </c>
    </row>
    <row r="19" spans="1:8" x14ac:dyDescent="0.35">
      <c r="A19" s="11" t="s">
        <v>457</v>
      </c>
      <c r="B19" s="12" t="s">
        <v>29</v>
      </c>
      <c r="C19" s="8">
        <v>1.677E-2</v>
      </c>
      <c r="D19" s="8">
        <v>222</v>
      </c>
      <c r="E19" s="9">
        <f t="shared" si="0"/>
        <v>3.7229399999999999</v>
      </c>
      <c r="F19" s="7" t="s">
        <v>49</v>
      </c>
      <c r="G19" s="7" t="s">
        <v>50</v>
      </c>
      <c r="H19" s="10" t="s">
        <v>30</v>
      </c>
    </row>
    <row r="20" spans="1:8" x14ac:dyDescent="0.35">
      <c r="A20" s="11" t="s">
        <v>457</v>
      </c>
      <c r="B20" s="12" t="s">
        <v>29</v>
      </c>
      <c r="C20" s="8">
        <v>1.677E-2</v>
      </c>
      <c r="D20" s="8">
        <v>222</v>
      </c>
      <c r="E20" s="9">
        <f t="shared" si="0"/>
        <v>3.7229399999999999</v>
      </c>
      <c r="F20" s="7" t="s">
        <v>183</v>
      </c>
      <c r="G20" s="7" t="s">
        <v>50</v>
      </c>
      <c r="H20" s="10" t="s">
        <v>30</v>
      </c>
    </row>
    <row r="21" spans="1:8" x14ac:dyDescent="0.35">
      <c r="A21" s="11" t="s">
        <v>457</v>
      </c>
      <c r="B21" s="12" t="s">
        <v>29</v>
      </c>
      <c r="C21" s="8">
        <v>1.677E-2</v>
      </c>
      <c r="D21" s="8">
        <v>222</v>
      </c>
      <c r="E21" s="9">
        <f t="shared" si="0"/>
        <v>3.7229399999999999</v>
      </c>
      <c r="F21" s="7" t="s">
        <v>366</v>
      </c>
      <c r="G21" s="7" t="s">
        <v>50</v>
      </c>
      <c r="H21" s="10" t="s">
        <v>30</v>
      </c>
    </row>
    <row r="22" spans="1:8" x14ac:dyDescent="0.35">
      <c r="A22" s="11" t="s">
        <v>457</v>
      </c>
      <c r="B22" s="12" t="s">
        <v>29</v>
      </c>
      <c r="C22" s="8">
        <v>2.0219999999999998E-2</v>
      </c>
      <c r="D22" s="8">
        <v>222</v>
      </c>
      <c r="E22" s="9">
        <f t="shared" si="0"/>
        <v>4.4888399999999997</v>
      </c>
      <c r="F22" s="7" t="s">
        <v>298</v>
      </c>
      <c r="G22" s="7" t="s">
        <v>299</v>
      </c>
      <c r="H22" s="10" t="s">
        <v>30</v>
      </c>
    </row>
    <row r="23" spans="1:8" x14ac:dyDescent="0.35">
      <c r="A23" s="11" t="s">
        <v>457</v>
      </c>
      <c r="B23" s="12" t="s">
        <v>29</v>
      </c>
      <c r="C23" s="8">
        <v>2.988E-2</v>
      </c>
      <c r="D23" s="8">
        <v>222</v>
      </c>
      <c r="E23" s="9">
        <f t="shared" si="0"/>
        <v>6.6333599999999997</v>
      </c>
      <c r="F23" s="7" t="s">
        <v>28</v>
      </c>
      <c r="G23" s="7" t="s">
        <v>31</v>
      </c>
      <c r="H23" s="10" t="s">
        <v>30</v>
      </c>
    </row>
    <row r="24" spans="1:8" x14ac:dyDescent="0.35">
      <c r="A24" s="11" t="s">
        <v>457</v>
      </c>
      <c r="B24" s="7" t="s">
        <v>72</v>
      </c>
      <c r="C24" s="8">
        <v>0.22058</v>
      </c>
      <c r="D24" s="8">
        <v>17</v>
      </c>
      <c r="E24" s="9">
        <f t="shared" si="0"/>
        <v>3.74986</v>
      </c>
      <c r="F24" s="7" t="s">
        <v>71</v>
      </c>
      <c r="G24" s="7" t="s">
        <v>74</v>
      </c>
      <c r="H24" s="10" t="s">
        <v>73</v>
      </c>
    </row>
    <row r="25" spans="1:8" x14ac:dyDescent="0.35">
      <c r="A25" s="11" t="s">
        <v>457</v>
      </c>
      <c r="B25" s="7" t="s">
        <v>150</v>
      </c>
      <c r="C25" s="8">
        <v>7.9100000000000004E-2</v>
      </c>
      <c r="D25" s="8">
        <v>56</v>
      </c>
      <c r="E25" s="9">
        <f t="shared" si="0"/>
        <v>4.4296000000000006</v>
      </c>
      <c r="F25" s="7" t="s">
        <v>149</v>
      </c>
      <c r="G25" s="7" t="s">
        <v>151</v>
      </c>
      <c r="H25" s="10" t="s">
        <v>30</v>
      </c>
    </row>
    <row r="26" spans="1:8" x14ac:dyDescent="0.35">
      <c r="A26" s="11" t="s">
        <v>457</v>
      </c>
      <c r="B26" s="7" t="s">
        <v>293</v>
      </c>
      <c r="C26" s="8">
        <v>4.9070000000000003E-2</v>
      </c>
      <c r="D26" s="8">
        <v>227.2</v>
      </c>
      <c r="E26" s="9">
        <f t="shared" si="0"/>
        <v>11.148704</v>
      </c>
      <c r="F26" s="7" t="s">
        <v>292</v>
      </c>
      <c r="G26" s="7" t="s">
        <v>295</v>
      </c>
      <c r="H26" s="10" t="s">
        <v>294</v>
      </c>
    </row>
    <row r="27" spans="1:8" x14ac:dyDescent="0.35">
      <c r="A27" s="11" t="s">
        <v>457</v>
      </c>
      <c r="B27" s="7" t="s">
        <v>221</v>
      </c>
      <c r="C27" s="8">
        <v>4.7014100000000001</v>
      </c>
      <c r="D27" s="8">
        <v>120</v>
      </c>
      <c r="E27" s="9">
        <f t="shared" si="0"/>
        <v>564.16920000000005</v>
      </c>
      <c r="F27" s="7" t="s">
        <v>220</v>
      </c>
      <c r="G27" s="7" t="s">
        <v>222</v>
      </c>
      <c r="H27" s="10" t="s">
        <v>30</v>
      </c>
    </row>
    <row r="28" spans="1:8" x14ac:dyDescent="0.35">
      <c r="A28" s="11" t="s">
        <v>457</v>
      </c>
      <c r="B28" s="7" t="s">
        <v>221</v>
      </c>
      <c r="C28" s="8">
        <v>10.882350000000001</v>
      </c>
      <c r="D28" s="8">
        <v>85</v>
      </c>
      <c r="E28" s="9">
        <f t="shared" si="0"/>
        <v>924.99975000000006</v>
      </c>
      <c r="F28" s="7" t="s">
        <v>287</v>
      </c>
      <c r="G28" s="7" t="s">
        <v>288</v>
      </c>
      <c r="H28" s="10" t="s">
        <v>30</v>
      </c>
    </row>
    <row r="29" spans="1:8" x14ac:dyDescent="0.35">
      <c r="A29" s="11" t="s">
        <v>457</v>
      </c>
      <c r="B29" s="12" t="s">
        <v>85</v>
      </c>
      <c r="C29" s="8">
        <v>3.5830000000000001E-2</v>
      </c>
      <c r="D29" s="8">
        <v>50</v>
      </c>
      <c r="E29" s="9">
        <f t="shared" si="0"/>
        <v>1.7915000000000001</v>
      </c>
      <c r="F29" s="7" t="s">
        <v>364</v>
      </c>
      <c r="G29" s="7" t="s">
        <v>178</v>
      </c>
      <c r="H29" s="10" t="s">
        <v>86</v>
      </c>
    </row>
    <row r="30" spans="1:8" x14ac:dyDescent="0.35">
      <c r="A30" s="11" t="s">
        <v>457</v>
      </c>
      <c r="B30" s="12" t="s">
        <v>85</v>
      </c>
      <c r="C30" s="8">
        <v>3.5830000000000001E-2</v>
      </c>
      <c r="D30" s="8">
        <v>50</v>
      </c>
      <c r="E30" s="9">
        <f t="shared" si="0"/>
        <v>1.7915000000000001</v>
      </c>
      <c r="F30" s="7" t="s">
        <v>365</v>
      </c>
      <c r="G30" s="7" t="s">
        <v>178</v>
      </c>
      <c r="H30" s="10" t="s">
        <v>86</v>
      </c>
    </row>
    <row r="31" spans="1:8" x14ac:dyDescent="0.35">
      <c r="A31" s="11" t="s">
        <v>457</v>
      </c>
      <c r="B31" s="12" t="s">
        <v>85</v>
      </c>
      <c r="C31" s="8">
        <v>2.5100000000000001E-2</v>
      </c>
      <c r="D31" s="8">
        <v>100</v>
      </c>
      <c r="E31" s="9">
        <f t="shared" si="0"/>
        <v>2.5100000000000002</v>
      </c>
      <c r="F31" s="7" t="s">
        <v>177</v>
      </c>
      <c r="G31" s="7" t="s">
        <v>178</v>
      </c>
      <c r="H31" s="10" t="s">
        <v>86</v>
      </c>
    </row>
    <row r="32" spans="1:8" x14ac:dyDescent="0.35">
      <c r="A32" s="11" t="s">
        <v>457</v>
      </c>
      <c r="B32" s="12" t="s">
        <v>85</v>
      </c>
      <c r="C32" s="8">
        <v>2.5100000000000001E-2</v>
      </c>
      <c r="D32" s="8">
        <v>100</v>
      </c>
      <c r="E32" s="9">
        <f t="shared" si="0"/>
        <v>2.5100000000000002</v>
      </c>
      <c r="F32" s="7" t="s">
        <v>300</v>
      </c>
      <c r="G32" s="7" t="s">
        <v>301</v>
      </c>
      <c r="H32" s="10" t="s">
        <v>86</v>
      </c>
    </row>
    <row r="33" spans="1:8" x14ac:dyDescent="0.35">
      <c r="A33" s="11" t="s">
        <v>457</v>
      </c>
      <c r="B33" s="12" t="s">
        <v>85</v>
      </c>
      <c r="C33" s="8">
        <v>2.955E-2</v>
      </c>
      <c r="D33" s="8">
        <v>113</v>
      </c>
      <c r="E33" s="9">
        <f t="shared" si="0"/>
        <v>3.3391500000000001</v>
      </c>
      <c r="F33" s="7" t="s">
        <v>190</v>
      </c>
      <c r="G33" s="7" t="s">
        <v>191</v>
      </c>
      <c r="H33" s="10" t="s">
        <v>86</v>
      </c>
    </row>
    <row r="34" spans="1:8" x14ac:dyDescent="0.35">
      <c r="A34" s="11" t="s">
        <v>457</v>
      </c>
      <c r="B34" s="12" t="s">
        <v>85</v>
      </c>
      <c r="C34" s="8">
        <v>3.3399999999999999E-2</v>
      </c>
      <c r="D34" s="8">
        <v>100</v>
      </c>
      <c r="E34" s="9">
        <f t="shared" ref="E34:E65" si="1">C34*D34</f>
        <v>3.34</v>
      </c>
      <c r="F34" s="7" t="s">
        <v>447</v>
      </c>
      <c r="G34" s="7" t="s">
        <v>191</v>
      </c>
      <c r="H34" s="10" t="s">
        <v>86</v>
      </c>
    </row>
    <row r="35" spans="1:8" x14ac:dyDescent="0.35">
      <c r="A35" s="11" t="s">
        <v>457</v>
      </c>
      <c r="B35" s="12" t="s">
        <v>85</v>
      </c>
      <c r="C35" s="8">
        <v>7.5800000000000006E-2</v>
      </c>
      <c r="D35" s="8">
        <v>50</v>
      </c>
      <c r="E35" s="9">
        <f t="shared" si="1"/>
        <v>3.7900000000000005</v>
      </c>
      <c r="F35" s="7" t="s">
        <v>90</v>
      </c>
      <c r="G35" s="7" t="s">
        <v>87</v>
      </c>
      <c r="H35" s="10" t="s">
        <v>86</v>
      </c>
    </row>
    <row r="36" spans="1:8" x14ac:dyDescent="0.35">
      <c r="A36" s="11" t="s">
        <v>457</v>
      </c>
      <c r="B36" s="12" t="s">
        <v>85</v>
      </c>
      <c r="C36" s="8">
        <v>7.5800000000000006E-2</v>
      </c>
      <c r="D36" s="8">
        <v>50</v>
      </c>
      <c r="E36" s="9">
        <f t="shared" si="1"/>
        <v>3.7900000000000005</v>
      </c>
      <c r="F36" s="7" t="s">
        <v>114</v>
      </c>
      <c r="G36" s="7" t="s">
        <v>87</v>
      </c>
      <c r="H36" s="10" t="s">
        <v>86</v>
      </c>
    </row>
    <row r="37" spans="1:8" x14ac:dyDescent="0.35">
      <c r="A37" s="11" t="s">
        <v>457</v>
      </c>
      <c r="B37" s="7" t="s">
        <v>210</v>
      </c>
      <c r="C37" s="8">
        <v>1.83E-2</v>
      </c>
      <c r="D37" s="8">
        <v>100</v>
      </c>
      <c r="E37" s="9">
        <f t="shared" si="1"/>
        <v>1.83</v>
      </c>
      <c r="F37" s="7" t="s">
        <v>209</v>
      </c>
      <c r="G37" s="7" t="s">
        <v>212</v>
      </c>
      <c r="H37" s="10" t="s">
        <v>211</v>
      </c>
    </row>
    <row r="38" spans="1:8" x14ac:dyDescent="0.35">
      <c r="A38" s="11" t="s">
        <v>457</v>
      </c>
      <c r="B38" s="12" t="s">
        <v>344</v>
      </c>
      <c r="C38" s="8">
        <v>7.5800000000000006E-2</v>
      </c>
      <c r="D38" s="8">
        <v>50</v>
      </c>
      <c r="E38" s="9">
        <f t="shared" si="1"/>
        <v>3.7900000000000005</v>
      </c>
      <c r="F38" s="7" t="s">
        <v>111</v>
      </c>
      <c r="G38" s="7" t="s">
        <v>87</v>
      </c>
      <c r="H38" s="10" t="s">
        <v>86</v>
      </c>
    </row>
    <row r="39" spans="1:8" x14ac:dyDescent="0.35">
      <c r="A39" s="11" t="s">
        <v>457</v>
      </c>
      <c r="B39" s="12" t="s">
        <v>344</v>
      </c>
      <c r="C39" s="8">
        <v>7.5800000000000006E-2</v>
      </c>
      <c r="D39" s="8">
        <v>50</v>
      </c>
      <c r="E39" s="9">
        <f t="shared" si="1"/>
        <v>3.7900000000000005</v>
      </c>
      <c r="F39" s="7" t="s">
        <v>88</v>
      </c>
      <c r="G39" s="7" t="s">
        <v>87</v>
      </c>
      <c r="H39" s="10" t="s">
        <v>86</v>
      </c>
    </row>
    <row r="40" spans="1:8" x14ac:dyDescent="0.35">
      <c r="A40" s="11" t="s">
        <v>457</v>
      </c>
      <c r="B40" s="12" t="s">
        <v>344</v>
      </c>
      <c r="C40" s="8">
        <v>6.5199999999999994E-2</v>
      </c>
      <c r="D40" s="8">
        <v>100</v>
      </c>
      <c r="E40" s="9">
        <f t="shared" si="1"/>
        <v>6.52</v>
      </c>
      <c r="F40" s="7" t="s">
        <v>112</v>
      </c>
      <c r="G40" s="7" t="s">
        <v>87</v>
      </c>
      <c r="H40" s="10" t="s">
        <v>86</v>
      </c>
    </row>
    <row r="41" spans="1:8" x14ac:dyDescent="0.35">
      <c r="A41" s="11" t="s">
        <v>457</v>
      </c>
      <c r="B41" s="12" t="s">
        <v>344</v>
      </c>
      <c r="C41" s="8">
        <v>6.5199999999999994E-2</v>
      </c>
      <c r="D41" s="8">
        <v>100</v>
      </c>
      <c r="E41" s="9">
        <f t="shared" si="1"/>
        <v>6.52</v>
      </c>
      <c r="F41" s="7" t="s">
        <v>89</v>
      </c>
      <c r="G41" s="7" t="s">
        <v>87</v>
      </c>
      <c r="H41" s="10" t="s">
        <v>86</v>
      </c>
    </row>
    <row r="42" spans="1:8" x14ac:dyDescent="0.35">
      <c r="A42" s="11" t="s">
        <v>457</v>
      </c>
      <c r="B42" s="12" t="s">
        <v>344</v>
      </c>
      <c r="C42" s="8">
        <v>5.6349999999999997E-2</v>
      </c>
      <c r="D42" s="8">
        <v>170</v>
      </c>
      <c r="E42" s="9">
        <f t="shared" si="1"/>
        <v>9.5794999999999995</v>
      </c>
      <c r="F42" s="7" t="s">
        <v>84</v>
      </c>
      <c r="G42" s="7" t="s">
        <v>87</v>
      </c>
      <c r="H42" s="10" t="s">
        <v>86</v>
      </c>
    </row>
    <row r="43" spans="1:8" x14ac:dyDescent="0.35">
      <c r="A43" s="11" t="s">
        <v>457</v>
      </c>
      <c r="B43" s="12" t="s">
        <v>344</v>
      </c>
      <c r="C43" s="8">
        <v>5.6349999999999997E-2</v>
      </c>
      <c r="D43" s="8">
        <v>170</v>
      </c>
      <c r="E43" s="9">
        <f t="shared" si="1"/>
        <v>9.5794999999999995</v>
      </c>
      <c r="F43" s="7" t="s">
        <v>113</v>
      </c>
      <c r="G43" s="7" t="s">
        <v>87</v>
      </c>
      <c r="H43" s="10" t="s">
        <v>86</v>
      </c>
    </row>
    <row r="44" spans="1:8" x14ac:dyDescent="0.35">
      <c r="A44" s="11" t="s">
        <v>457</v>
      </c>
      <c r="B44" s="12" t="s">
        <v>344</v>
      </c>
      <c r="C44" s="8">
        <v>3.2</v>
      </c>
      <c r="D44" s="8">
        <v>120</v>
      </c>
      <c r="E44" s="9">
        <f t="shared" si="1"/>
        <v>384</v>
      </c>
      <c r="F44" s="7" t="s">
        <v>343</v>
      </c>
      <c r="G44" s="7" t="s">
        <v>345</v>
      </c>
      <c r="H44" s="10" t="s">
        <v>469</v>
      </c>
    </row>
    <row r="45" spans="1:8" x14ac:dyDescent="0.35">
      <c r="A45" s="11" t="s">
        <v>457</v>
      </c>
      <c r="B45" s="12" t="s">
        <v>61</v>
      </c>
      <c r="C45" s="8">
        <v>7.3520000000000002E-2</v>
      </c>
      <c r="D45" s="8">
        <v>85</v>
      </c>
      <c r="E45" s="9">
        <f t="shared" si="1"/>
        <v>6.2492000000000001</v>
      </c>
      <c r="F45" s="7" t="s">
        <v>60</v>
      </c>
      <c r="G45" s="7" t="s">
        <v>62</v>
      </c>
      <c r="H45" s="10" t="s">
        <v>30</v>
      </c>
    </row>
    <row r="46" spans="1:8" x14ac:dyDescent="0.35">
      <c r="A46" s="6" t="s">
        <v>460</v>
      </c>
      <c r="B46" s="7" t="s">
        <v>205</v>
      </c>
      <c r="C46" s="8">
        <v>7.1660000000000001E-2</v>
      </c>
      <c r="D46" s="8">
        <v>78</v>
      </c>
      <c r="E46" s="9">
        <f t="shared" si="1"/>
        <v>5.58948</v>
      </c>
      <c r="F46" s="7" t="s">
        <v>204</v>
      </c>
      <c r="G46" s="7" t="s">
        <v>206</v>
      </c>
      <c r="H46" s="10" t="s">
        <v>181</v>
      </c>
    </row>
    <row r="47" spans="1:8" x14ac:dyDescent="0.35">
      <c r="A47" s="6" t="s">
        <v>460</v>
      </c>
      <c r="B47" s="7" t="s">
        <v>180</v>
      </c>
      <c r="C47" s="8">
        <v>0.65</v>
      </c>
      <c r="D47" s="8">
        <v>6</v>
      </c>
      <c r="E47" s="9">
        <f t="shared" si="1"/>
        <v>3.9000000000000004</v>
      </c>
      <c r="F47" s="7" t="s">
        <v>186</v>
      </c>
      <c r="G47" s="7" t="s">
        <v>182</v>
      </c>
      <c r="H47" s="10" t="s">
        <v>181</v>
      </c>
    </row>
    <row r="48" spans="1:8" x14ac:dyDescent="0.35">
      <c r="A48" s="6" t="s">
        <v>460</v>
      </c>
      <c r="B48" s="7" t="s">
        <v>180</v>
      </c>
      <c r="C48" s="8">
        <v>7.1330000000000005E-2</v>
      </c>
      <c r="D48" s="8">
        <v>60</v>
      </c>
      <c r="E48" s="9">
        <f t="shared" si="1"/>
        <v>4.2797999999999998</v>
      </c>
      <c r="F48" s="7" t="s">
        <v>179</v>
      </c>
      <c r="G48" s="7" t="s">
        <v>182</v>
      </c>
      <c r="H48" s="10" t="s">
        <v>181</v>
      </c>
    </row>
    <row r="49" spans="1:8" x14ac:dyDescent="0.35">
      <c r="A49" s="6" t="s">
        <v>460</v>
      </c>
      <c r="B49" s="7" t="s">
        <v>180</v>
      </c>
      <c r="C49" s="8">
        <v>0.10249999999999999</v>
      </c>
      <c r="D49" s="8">
        <v>60</v>
      </c>
      <c r="E49" s="9">
        <f t="shared" si="1"/>
        <v>6.1499999999999995</v>
      </c>
      <c r="F49" s="7" t="s">
        <v>197</v>
      </c>
      <c r="G49" s="7" t="s">
        <v>198</v>
      </c>
      <c r="H49" s="10" t="s">
        <v>181</v>
      </c>
    </row>
    <row r="50" spans="1:8" x14ac:dyDescent="0.35">
      <c r="A50" s="6" t="s">
        <v>460</v>
      </c>
      <c r="B50" s="7" t="s">
        <v>317</v>
      </c>
      <c r="C50" s="8">
        <v>3.0120000000000001E-2</v>
      </c>
      <c r="D50" s="8">
        <v>113</v>
      </c>
      <c r="E50" s="9">
        <f t="shared" si="1"/>
        <v>3.4035600000000001</v>
      </c>
      <c r="F50" s="7" t="s">
        <v>360</v>
      </c>
      <c r="G50" s="7" t="s">
        <v>361</v>
      </c>
      <c r="H50" s="10" t="s">
        <v>181</v>
      </c>
    </row>
    <row r="51" spans="1:8" x14ac:dyDescent="0.35">
      <c r="A51" s="6" t="s">
        <v>460</v>
      </c>
      <c r="B51" s="7" t="s">
        <v>317</v>
      </c>
      <c r="C51" s="8">
        <v>3.0700000000000002E-2</v>
      </c>
      <c r="D51" s="8">
        <v>113</v>
      </c>
      <c r="E51" s="9">
        <f t="shared" si="1"/>
        <v>3.4691000000000001</v>
      </c>
      <c r="F51" s="7" t="s">
        <v>316</v>
      </c>
      <c r="G51" s="7" t="s">
        <v>318</v>
      </c>
      <c r="H51" s="10" t="s">
        <v>181</v>
      </c>
    </row>
    <row r="52" spans="1:8" x14ac:dyDescent="0.35">
      <c r="A52" s="6" t="s">
        <v>460</v>
      </c>
      <c r="B52" s="7" t="s">
        <v>317</v>
      </c>
      <c r="C52" s="8">
        <v>7.0000000000000007E-2</v>
      </c>
      <c r="D52" s="8">
        <v>57</v>
      </c>
      <c r="E52" s="9">
        <f t="shared" si="1"/>
        <v>3.99</v>
      </c>
      <c r="F52" s="7" t="s">
        <v>427</v>
      </c>
      <c r="G52" s="7" t="s">
        <v>428</v>
      </c>
      <c r="H52" s="10" t="s">
        <v>181</v>
      </c>
    </row>
    <row r="53" spans="1:8" x14ac:dyDescent="0.35">
      <c r="A53" s="6" t="s">
        <v>460</v>
      </c>
      <c r="B53" s="7" t="s">
        <v>317</v>
      </c>
      <c r="C53" s="8">
        <v>3.805E-2</v>
      </c>
      <c r="D53" s="8">
        <v>113</v>
      </c>
      <c r="E53" s="9">
        <f t="shared" si="1"/>
        <v>4.2996499999999997</v>
      </c>
      <c r="F53" s="7" t="s">
        <v>432</v>
      </c>
      <c r="G53" s="7" t="s">
        <v>428</v>
      </c>
      <c r="H53" s="10" t="s">
        <v>181</v>
      </c>
    </row>
    <row r="54" spans="1:8" x14ac:dyDescent="0.35">
      <c r="A54" s="6" t="s">
        <v>460</v>
      </c>
      <c r="B54" s="7" t="s">
        <v>317</v>
      </c>
      <c r="C54" s="8">
        <v>5.1409999999999997E-2</v>
      </c>
      <c r="D54" s="8">
        <v>113</v>
      </c>
      <c r="E54" s="9">
        <f t="shared" si="1"/>
        <v>5.8093300000000001</v>
      </c>
      <c r="F54" s="7" t="s">
        <v>429</v>
      </c>
      <c r="G54" s="7" t="s">
        <v>428</v>
      </c>
      <c r="H54" s="10" t="s">
        <v>181</v>
      </c>
    </row>
    <row r="55" spans="1:8" x14ac:dyDescent="0.35">
      <c r="A55" s="6" t="s">
        <v>460</v>
      </c>
      <c r="B55" s="7" t="s">
        <v>317</v>
      </c>
      <c r="C55" s="8">
        <v>7.30776</v>
      </c>
      <c r="D55" s="8">
        <v>56.7</v>
      </c>
      <c r="E55" s="9">
        <f t="shared" si="1"/>
        <v>414.34999200000004</v>
      </c>
      <c r="F55" s="7" t="s">
        <v>379</v>
      </c>
      <c r="G55" s="7" t="s">
        <v>380</v>
      </c>
      <c r="H55" s="10" t="s">
        <v>181</v>
      </c>
    </row>
    <row r="56" spans="1:8" x14ac:dyDescent="0.35">
      <c r="A56" s="11" t="s">
        <v>6</v>
      </c>
      <c r="B56" s="12" t="s">
        <v>5</v>
      </c>
      <c r="C56" s="8">
        <v>5.8439999999999999E-2</v>
      </c>
      <c r="D56" s="8">
        <v>45</v>
      </c>
      <c r="E56" s="9">
        <f t="shared" si="1"/>
        <v>2.6297999999999999</v>
      </c>
      <c r="F56" s="7" t="s">
        <v>109</v>
      </c>
      <c r="G56" s="7" t="s">
        <v>110</v>
      </c>
      <c r="H56" s="10" t="s">
        <v>6</v>
      </c>
    </row>
    <row r="57" spans="1:8" x14ac:dyDescent="0.35">
      <c r="A57" s="11" t="s">
        <v>6</v>
      </c>
      <c r="B57" s="12" t="s">
        <v>5</v>
      </c>
      <c r="C57" s="8">
        <v>5.8439999999999999E-2</v>
      </c>
      <c r="D57" s="8">
        <v>45</v>
      </c>
      <c r="E57" s="9">
        <f t="shared" si="1"/>
        <v>2.6297999999999999</v>
      </c>
      <c r="F57" s="7" t="s">
        <v>315</v>
      </c>
      <c r="G57" s="7" t="s">
        <v>110</v>
      </c>
      <c r="H57" s="10" t="s">
        <v>6</v>
      </c>
    </row>
    <row r="58" spans="1:8" x14ac:dyDescent="0.35">
      <c r="A58" s="11" t="s">
        <v>6</v>
      </c>
      <c r="B58" s="12" t="s">
        <v>5</v>
      </c>
      <c r="C58" s="8">
        <v>0.12089999999999999</v>
      </c>
      <c r="D58" s="8">
        <v>22</v>
      </c>
      <c r="E58" s="9">
        <f t="shared" si="1"/>
        <v>2.6597999999999997</v>
      </c>
      <c r="F58" s="7" t="s">
        <v>20</v>
      </c>
      <c r="G58" s="7" t="s">
        <v>21</v>
      </c>
      <c r="H58" s="10" t="s">
        <v>6</v>
      </c>
    </row>
    <row r="59" spans="1:8" x14ac:dyDescent="0.35">
      <c r="A59" s="11" t="s">
        <v>6</v>
      </c>
      <c r="B59" s="12" t="s">
        <v>5</v>
      </c>
      <c r="C59" s="8">
        <v>0.49230000000000002</v>
      </c>
      <c r="D59" s="8">
        <v>6.5</v>
      </c>
      <c r="E59" s="9">
        <f t="shared" si="1"/>
        <v>3.1999500000000003</v>
      </c>
      <c r="F59" s="7" t="s">
        <v>16</v>
      </c>
      <c r="G59" s="7" t="s">
        <v>17</v>
      </c>
      <c r="H59" s="10" t="s">
        <v>6</v>
      </c>
    </row>
    <row r="60" spans="1:8" x14ac:dyDescent="0.35">
      <c r="A60" s="11" t="s">
        <v>6</v>
      </c>
      <c r="B60" s="12" t="s">
        <v>5</v>
      </c>
      <c r="C60" s="8">
        <v>0.28427999999999998</v>
      </c>
      <c r="D60" s="8">
        <v>14</v>
      </c>
      <c r="E60" s="9">
        <f t="shared" si="1"/>
        <v>3.9799199999999999</v>
      </c>
      <c r="F60" s="7" t="s">
        <v>18</v>
      </c>
      <c r="G60" s="7" t="s">
        <v>19</v>
      </c>
      <c r="H60" s="10" t="s">
        <v>6</v>
      </c>
    </row>
    <row r="61" spans="1:8" x14ac:dyDescent="0.35">
      <c r="A61" s="11" t="s">
        <v>6</v>
      </c>
      <c r="B61" s="12" t="s">
        <v>5</v>
      </c>
      <c r="C61" s="8">
        <v>0.10266</v>
      </c>
      <c r="D61" s="8">
        <v>45</v>
      </c>
      <c r="E61" s="9">
        <f t="shared" si="1"/>
        <v>4.6196999999999999</v>
      </c>
      <c r="F61" s="7" t="s">
        <v>4</v>
      </c>
      <c r="G61" s="7" t="s">
        <v>7</v>
      </c>
      <c r="H61" s="10" t="s">
        <v>6</v>
      </c>
    </row>
    <row r="62" spans="1:8" x14ac:dyDescent="0.35">
      <c r="A62" s="6" t="s">
        <v>462</v>
      </c>
      <c r="B62" s="7" t="s">
        <v>407</v>
      </c>
      <c r="C62" s="8">
        <v>34.5</v>
      </c>
      <c r="D62" s="8">
        <v>10</v>
      </c>
      <c r="E62" s="9">
        <f t="shared" si="1"/>
        <v>345</v>
      </c>
      <c r="F62" s="7" t="s">
        <v>406</v>
      </c>
      <c r="G62" s="7" t="s">
        <v>408</v>
      </c>
      <c r="H62" s="10" t="s">
        <v>468</v>
      </c>
    </row>
    <row r="63" spans="1:8" x14ac:dyDescent="0.35">
      <c r="A63" s="6" t="s">
        <v>462</v>
      </c>
      <c r="B63" s="7" t="s">
        <v>250</v>
      </c>
      <c r="C63" s="8">
        <v>3.3452000000000002</v>
      </c>
      <c r="D63" s="8">
        <v>121</v>
      </c>
      <c r="E63" s="9">
        <f t="shared" si="1"/>
        <v>404.76920000000001</v>
      </c>
      <c r="F63" s="7" t="s">
        <v>249</v>
      </c>
      <c r="G63" s="7" t="s">
        <v>252</v>
      </c>
      <c r="H63" s="10" t="s">
        <v>251</v>
      </c>
    </row>
    <row r="64" spans="1:8" x14ac:dyDescent="0.35">
      <c r="A64" s="6" t="s">
        <v>462</v>
      </c>
      <c r="B64" s="7" t="s">
        <v>440</v>
      </c>
      <c r="C64" s="8">
        <v>30</v>
      </c>
      <c r="D64" s="8">
        <v>5</v>
      </c>
      <c r="E64" s="9">
        <f t="shared" si="1"/>
        <v>150</v>
      </c>
      <c r="F64" s="7" t="s">
        <v>439</v>
      </c>
      <c r="G64" s="7" t="s">
        <v>441</v>
      </c>
      <c r="H64" s="10" t="s">
        <v>468</v>
      </c>
    </row>
    <row r="65" spans="1:8" x14ac:dyDescent="0.35">
      <c r="A65" s="6" t="s">
        <v>462</v>
      </c>
      <c r="B65" s="7" t="s">
        <v>437</v>
      </c>
      <c r="C65" s="8">
        <v>3.3</v>
      </c>
      <c r="D65" s="8">
        <v>120</v>
      </c>
      <c r="E65" s="9">
        <f t="shared" si="1"/>
        <v>396</v>
      </c>
      <c r="F65" s="7" t="s">
        <v>436</v>
      </c>
      <c r="G65" s="7" t="s">
        <v>438</v>
      </c>
      <c r="H65" s="10" t="s">
        <v>468</v>
      </c>
    </row>
    <row r="66" spans="1:8" x14ac:dyDescent="0.35">
      <c r="A66" s="6" t="s">
        <v>166</v>
      </c>
      <c r="B66" s="7" t="s">
        <v>235</v>
      </c>
      <c r="C66" s="8">
        <v>39.866660000000003</v>
      </c>
      <c r="D66" s="8">
        <v>15</v>
      </c>
      <c r="E66" s="9">
        <f t="shared" ref="E66:E97" si="2">C66*D66</f>
        <v>597.99990000000003</v>
      </c>
      <c r="F66" s="7" t="s">
        <v>419</v>
      </c>
      <c r="G66" s="7" t="s">
        <v>420</v>
      </c>
      <c r="H66" s="10" t="s">
        <v>166</v>
      </c>
    </row>
    <row r="67" spans="1:8" x14ac:dyDescent="0.35">
      <c r="A67" s="6" t="s">
        <v>166</v>
      </c>
      <c r="B67" s="7" t="s">
        <v>235</v>
      </c>
      <c r="C67" s="8">
        <v>39.888660000000002</v>
      </c>
      <c r="D67" s="8">
        <v>15</v>
      </c>
      <c r="E67" s="9">
        <f t="shared" si="2"/>
        <v>598.32990000000007</v>
      </c>
      <c r="F67" s="7" t="s">
        <v>234</v>
      </c>
      <c r="G67" s="7" t="s">
        <v>236</v>
      </c>
      <c r="H67" s="10" t="s">
        <v>166</v>
      </c>
    </row>
    <row r="68" spans="1:8" x14ac:dyDescent="0.35">
      <c r="A68" s="6" t="s">
        <v>166</v>
      </c>
      <c r="B68" s="7" t="s">
        <v>335</v>
      </c>
      <c r="C68" s="8">
        <v>47.84</v>
      </c>
      <c r="D68" s="8">
        <v>15</v>
      </c>
      <c r="E68" s="9">
        <f t="shared" si="2"/>
        <v>717.6</v>
      </c>
      <c r="F68" s="7" t="s">
        <v>334</v>
      </c>
      <c r="G68" s="7" t="s">
        <v>336</v>
      </c>
      <c r="H68" s="10" t="s">
        <v>166</v>
      </c>
    </row>
    <row r="69" spans="1:8" x14ac:dyDescent="0.35">
      <c r="A69" s="6" t="s">
        <v>166</v>
      </c>
      <c r="B69" s="7" t="s">
        <v>338</v>
      </c>
      <c r="C69" s="8">
        <v>8.3333300000000001</v>
      </c>
      <c r="D69" s="8">
        <v>15</v>
      </c>
      <c r="E69" s="9">
        <f t="shared" si="2"/>
        <v>124.99995</v>
      </c>
      <c r="F69" s="7" t="s">
        <v>337</v>
      </c>
      <c r="G69" s="7" t="s">
        <v>339</v>
      </c>
      <c r="H69" s="10" t="s">
        <v>166</v>
      </c>
    </row>
    <row r="70" spans="1:8" x14ac:dyDescent="0.35">
      <c r="A70" s="6" t="s">
        <v>166</v>
      </c>
      <c r="B70" s="7" t="s">
        <v>338</v>
      </c>
      <c r="C70" s="8">
        <v>19.96133</v>
      </c>
      <c r="D70" s="8">
        <v>15</v>
      </c>
      <c r="E70" s="9">
        <f t="shared" si="2"/>
        <v>299.41995000000003</v>
      </c>
      <c r="F70" s="7" t="s">
        <v>358</v>
      </c>
      <c r="G70" s="7" t="s">
        <v>359</v>
      </c>
      <c r="H70" s="10" t="s">
        <v>166</v>
      </c>
    </row>
    <row r="71" spans="1:8" x14ac:dyDescent="0.35">
      <c r="A71" s="6" t="s">
        <v>166</v>
      </c>
      <c r="B71" s="7" t="s">
        <v>193</v>
      </c>
      <c r="C71" s="8">
        <v>0.20832999999999999</v>
      </c>
      <c r="D71" s="8">
        <v>60</v>
      </c>
      <c r="E71" s="9">
        <f t="shared" si="2"/>
        <v>12.499799999999999</v>
      </c>
      <c r="F71" s="7" t="s">
        <v>325</v>
      </c>
      <c r="G71" s="7" t="s">
        <v>326</v>
      </c>
      <c r="H71" s="10" t="s">
        <v>166</v>
      </c>
    </row>
    <row r="72" spans="1:8" x14ac:dyDescent="0.35">
      <c r="A72" s="6" t="s">
        <v>166</v>
      </c>
      <c r="B72" s="7" t="s">
        <v>193</v>
      </c>
      <c r="C72" s="8">
        <v>0.98865999999999998</v>
      </c>
      <c r="D72" s="8">
        <v>15</v>
      </c>
      <c r="E72" s="9">
        <f t="shared" si="2"/>
        <v>14.8299</v>
      </c>
      <c r="F72" s="7" t="s">
        <v>192</v>
      </c>
      <c r="G72" s="7" t="s">
        <v>194</v>
      </c>
      <c r="H72" s="10" t="s">
        <v>166</v>
      </c>
    </row>
    <row r="73" spans="1:8" x14ac:dyDescent="0.35">
      <c r="A73" s="6" t="s">
        <v>166</v>
      </c>
      <c r="B73" s="7" t="s">
        <v>193</v>
      </c>
      <c r="C73" s="8">
        <v>0.98865999999999998</v>
      </c>
      <c r="D73" s="8">
        <v>15</v>
      </c>
      <c r="E73" s="9">
        <f t="shared" si="2"/>
        <v>14.8299</v>
      </c>
      <c r="F73" s="7" t="s">
        <v>195</v>
      </c>
      <c r="G73" s="7" t="s">
        <v>196</v>
      </c>
      <c r="H73" s="10" t="s">
        <v>166</v>
      </c>
    </row>
    <row r="74" spans="1:8" x14ac:dyDescent="0.35">
      <c r="A74" s="6" t="s">
        <v>166</v>
      </c>
      <c r="B74" s="12" t="s">
        <v>165</v>
      </c>
      <c r="C74" s="8">
        <v>0.13622999999999999</v>
      </c>
      <c r="D74" s="8">
        <v>42.5</v>
      </c>
      <c r="E74" s="9">
        <f t="shared" si="2"/>
        <v>5.7897749999999997</v>
      </c>
      <c r="F74" s="7" t="s">
        <v>164</v>
      </c>
      <c r="G74" s="7" t="s">
        <v>167</v>
      </c>
      <c r="H74" s="10" t="s">
        <v>166</v>
      </c>
    </row>
    <row r="75" spans="1:8" x14ac:dyDescent="0.35">
      <c r="A75" s="6" t="s">
        <v>166</v>
      </c>
      <c r="B75" s="7" t="s">
        <v>384</v>
      </c>
      <c r="C75" s="8">
        <v>2.6553300000000002</v>
      </c>
      <c r="D75" s="8">
        <v>118</v>
      </c>
      <c r="E75" s="9">
        <f t="shared" si="2"/>
        <v>313.32894000000005</v>
      </c>
      <c r="F75" s="7" t="s">
        <v>383</v>
      </c>
      <c r="G75" s="7" t="s">
        <v>386</v>
      </c>
      <c r="H75" s="10" t="s">
        <v>385</v>
      </c>
    </row>
    <row r="76" spans="1:8" x14ac:dyDescent="0.35">
      <c r="A76" s="6" t="s">
        <v>461</v>
      </c>
      <c r="B76" s="7" t="s">
        <v>323</v>
      </c>
      <c r="C76" s="8">
        <v>2.7123400000000002</v>
      </c>
      <c r="D76" s="8">
        <v>113.4</v>
      </c>
      <c r="E76" s="9">
        <f t="shared" si="2"/>
        <v>307.57935600000002</v>
      </c>
      <c r="F76" s="7" t="s">
        <v>445</v>
      </c>
      <c r="G76" s="7" t="s">
        <v>446</v>
      </c>
      <c r="H76" s="10" t="s">
        <v>469</v>
      </c>
    </row>
    <row r="77" spans="1:8" x14ac:dyDescent="0.35">
      <c r="A77" s="6" t="s">
        <v>461</v>
      </c>
      <c r="B77" s="7" t="s">
        <v>323</v>
      </c>
      <c r="C77" s="8">
        <v>2.8134899999999998</v>
      </c>
      <c r="D77" s="8">
        <v>113.4</v>
      </c>
      <c r="E77" s="9">
        <f t="shared" si="2"/>
        <v>319.04976599999998</v>
      </c>
      <c r="F77" s="7" t="s">
        <v>322</v>
      </c>
      <c r="G77" s="7" t="s">
        <v>324</v>
      </c>
      <c r="H77" s="10" t="s">
        <v>469</v>
      </c>
    </row>
    <row r="78" spans="1:8" x14ac:dyDescent="0.35">
      <c r="A78" s="6" t="s">
        <v>461</v>
      </c>
      <c r="B78" s="7" t="s">
        <v>101</v>
      </c>
      <c r="C78" s="8">
        <v>3.2250000000000001</v>
      </c>
      <c r="D78" s="8">
        <v>60</v>
      </c>
      <c r="E78" s="9">
        <f t="shared" si="2"/>
        <v>193.5</v>
      </c>
      <c r="F78" s="7" t="s">
        <v>100</v>
      </c>
      <c r="G78" s="7" t="s">
        <v>97</v>
      </c>
      <c r="H78" s="10" t="s">
        <v>469</v>
      </c>
    </row>
    <row r="79" spans="1:8" x14ac:dyDescent="0.35">
      <c r="A79" s="6" t="s">
        <v>461</v>
      </c>
      <c r="B79" s="7" t="s">
        <v>101</v>
      </c>
      <c r="C79" s="8">
        <v>3.2250000000000001</v>
      </c>
      <c r="D79" s="8">
        <v>60</v>
      </c>
      <c r="E79" s="9">
        <f t="shared" si="2"/>
        <v>193.5</v>
      </c>
      <c r="F79" s="7" t="s">
        <v>103</v>
      </c>
      <c r="G79" s="7" t="s">
        <v>104</v>
      </c>
      <c r="H79" s="10" t="s">
        <v>469</v>
      </c>
    </row>
    <row r="80" spans="1:8" x14ac:dyDescent="0.35">
      <c r="A80" s="6" t="s">
        <v>461</v>
      </c>
      <c r="B80" s="7" t="s">
        <v>101</v>
      </c>
      <c r="C80" s="8">
        <v>3.2250000000000001</v>
      </c>
      <c r="D80" s="8">
        <v>120</v>
      </c>
      <c r="E80" s="9">
        <f t="shared" si="2"/>
        <v>387</v>
      </c>
      <c r="F80" s="7" t="s">
        <v>102</v>
      </c>
      <c r="G80" s="7" t="s">
        <v>97</v>
      </c>
      <c r="H80" s="10" t="s">
        <v>469</v>
      </c>
    </row>
    <row r="81" spans="1:8" x14ac:dyDescent="0.35">
      <c r="A81" s="6" t="s">
        <v>461</v>
      </c>
      <c r="B81" s="7" t="s">
        <v>101</v>
      </c>
      <c r="C81" s="8">
        <v>3.2250000000000001</v>
      </c>
      <c r="D81" s="8">
        <v>120</v>
      </c>
      <c r="E81" s="9">
        <f t="shared" si="2"/>
        <v>387</v>
      </c>
      <c r="F81" s="7" t="s">
        <v>105</v>
      </c>
      <c r="G81" s="7" t="s">
        <v>104</v>
      </c>
      <c r="H81" s="10" t="s">
        <v>469</v>
      </c>
    </row>
    <row r="82" spans="1:8" x14ac:dyDescent="0.35">
      <c r="A82" s="6" t="s">
        <v>461</v>
      </c>
      <c r="B82" s="7" t="s">
        <v>76</v>
      </c>
      <c r="C82" s="8">
        <v>0.13161999999999999</v>
      </c>
      <c r="D82" s="8">
        <v>56.6</v>
      </c>
      <c r="E82" s="9">
        <f t="shared" si="2"/>
        <v>7.4496919999999998</v>
      </c>
      <c r="F82" s="7" t="s">
        <v>75</v>
      </c>
      <c r="G82" s="7" t="s">
        <v>77</v>
      </c>
      <c r="H82" s="10" t="s">
        <v>469</v>
      </c>
    </row>
    <row r="83" spans="1:8" x14ac:dyDescent="0.35">
      <c r="A83" s="6" t="s">
        <v>461</v>
      </c>
      <c r="B83" s="7" t="s">
        <v>76</v>
      </c>
      <c r="C83" s="8">
        <v>0.13161999999999999</v>
      </c>
      <c r="D83" s="8">
        <v>56.6</v>
      </c>
      <c r="E83" s="9">
        <f t="shared" si="2"/>
        <v>7.4496919999999998</v>
      </c>
      <c r="F83" s="7" t="s">
        <v>310</v>
      </c>
      <c r="G83" s="7" t="s">
        <v>77</v>
      </c>
      <c r="H83" s="10" t="s">
        <v>469</v>
      </c>
    </row>
    <row r="84" spans="1:8" x14ac:dyDescent="0.35">
      <c r="A84" s="6" t="s">
        <v>461</v>
      </c>
      <c r="B84" s="7" t="s">
        <v>96</v>
      </c>
      <c r="C84" s="8">
        <v>2.6875</v>
      </c>
      <c r="D84" s="8">
        <v>60</v>
      </c>
      <c r="E84" s="9">
        <f t="shared" si="2"/>
        <v>161.25</v>
      </c>
      <c r="F84" s="7" t="s">
        <v>95</v>
      </c>
      <c r="G84" s="7" t="s">
        <v>97</v>
      </c>
      <c r="H84" s="10" t="s">
        <v>469</v>
      </c>
    </row>
    <row r="85" spans="1:8" x14ac:dyDescent="0.35">
      <c r="A85" s="6" t="s">
        <v>461</v>
      </c>
      <c r="B85" s="7" t="s">
        <v>96</v>
      </c>
      <c r="C85" s="8">
        <v>2.6875</v>
      </c>
      <c r="D85" s="8">
        <v>120</v>
      </c>
      <c r="E85" s="9">
        <f t="shared" si="2"/>
        <v>322.5</v>
      </c>
      <c r="F85" s="7" t="s">
        <v>98</v>
      </c>
      <c r="G85" s="7" t="s">
        <v>99</v>
      </c>
      <c r="H85" s="10" t="s">
        <v>469</v>
      </c>
    </row>
    <row r="86" spans="1:8" x14ac:dyDescent="0.35">
      <c r="A86" s="6" t="s">
        <v>461</v>
      </c>
      <c r="B86" s="7" t="s">
        <v>232</v>
      </c>
      <c r="C86" s="8">
        <v>3.125</v>
      </c>
      <c r="D86" s="8">
        <v>10</v>
      </c>
      <c r="E86" s="9">
        <f t="shared" si="2"/>
        <v>31.25</v>
      </c>
      <c r="F86" s="7" t="s">
        <v>231</v>
      </c>
      <c r="G86" s="7" t="s">
        <v>233</v>
      </c>
      <c r="H86" s="10" t="s">
        <v>469</v>
      </c>
    </row>
    <row r="87" spans="1:8" x14ac:dyDescent="0.35">
      <c r="A87" s="6" t="s">
        <v>461</v>
      </c>
      <c r="B87" s="7" t="s">
        <v>232</v>
      </c>
      <c r="C87" s="8">
        <v>3.2916599999999998</v>
      </c>
      <c r="D87" s="8">
        <v>120</v>
      </c>
      <c r="E87" s="9">
        <f t="shared" si="2"/>
        <v>394.99919999999997</v>
      </c>
      <c r="F87" s="7" t="s">
        <v>413</v>
      </c>
      <c r="G87" s="7" t="s">
        <v>414</v>
      </c>
      <c r="H87" s="10" t="s">
        <v>469</v>
      </c>
    </row>
    <row r="88" spans="1:8" x14ac:dyDescent="0.35">
      <c r="A88" s="6" t="s">
        <v>461</v>
      </c>
      <c r="B88" s="7" t="s">
        <v>107</v>
      </c>
      <c r="C88" s="8">
        <v>4.9829999999999999E-2</v>
      </c>
      <c r="D88" s="8">
        <v>60</v>
      </c>
      <c r="E88" s="9">
        <f t="shared" si="2"/>
        <v>2.9897999999999998</v>
      </c>
      <c r="F88" s="7" t="s">
        <v>248</v>
      </c>
      <c r="G88" s="7" t="s">
        <v>108</v>
      </c>
      <c r="H88" s="10" t="s">
        <v>469</v>
      </c>
    </row>
    <row r="89" spans="1:8" x14ac:dyDescent="0.35">
      <c r="A89" s="6" t="s">
        <v>461</v>
      </c>
      <c r="B89" s="7" t="s">
        <v>107</v>
      </c>
      <c r="C89" s="8">
        <v>5.1659999999999998E-2</v>
      </c>
      <c r="D89" s="8">
        <v>60</v>
      </c>
      <c r="E89" s="9">
        <f t="shared" si="2"/>
        <v>3.0995999999999997</v>
      </c>
      <c r="F89" s="7" t="s">
        <v>106</v>
      </c>
      <c r="G89" s="7" t="s">
        <v>108</v>
      </c>
      <c r="H89" s="10" t="s">
        <v>469</v>
      </c>
    </row>
    <row r="90" spans="1:8" x14ac:dyDescent="0.35">
      <c r="A90" s="6" t="s">
        <v>461</v>
      </c>
      <c r="B90" s="7" t="s">
        <v>396</v>
      </c>
      <c r="C90" s="8">
        <v>7.16</v>
      </c>
      <c r="D90" s="8">
        <v>90</v>
      </c>
      <c r="E90" s="9">
        <f t="shared" si="2"/>
        <v>644.4</v>
      </c>
      <c r="F90" s="7" t="s">
        <v>395</v>
      </c>
      <c r="G90" s="7" t="s">
        <v>397</v>
      </c>
      <c r="H90" s="10" t="s">
        <v>469</v>
      </c>
    </row>
    <row r="91" spans="1:8" x14ac:dyDescent="0.35">
      <c r="A91" s="6" t="s">
        <v>461</v>
      </c>
      <c r="B91" s="7" t="s">
        <v>434</v>
      </c>
      <c r="C91" s="8">
        <v>3.2833299999999999</v>
      </c>
      <c r="D91" s="8">
        <v>120</v>
      </c>
      <c r="E91" s="9">
        <f t="shared" si="2"/>
        <v>393.99959999999999</v>
      </c>
      <c r="F91" s="7" t="s">
        <v>433</v>
      </c>
      <c r="G91" s="7" t="s">
        <v>435</v>
      </c>
      <c r="H91" s="10" t="s">
        <v>469</v>
      </c>
    </row>
    <row r="92" spans="1:8" x14ac:dyDescent="0.35">
      <c r="A92" s="6" t="s">
        <v>461</v>
      </c>
      <c r="B92" s="7" t="s">
        <v>171</v>
      </c>
      <c r="C92" s="8">
        <v>2.0466600000000001</v>
      </c>
      <c r="D92" s="8">
        <v>60</v>
      </c>
      <c r="E92" s="9">
        <f t="shared" si="2"/>
        <v>122.79960000000001</v>
      </c>
      <c r="F92" s="7" t="s">
        <v>170</v>
      </c>
      <c r="G92" s="7" t="s">
        <v>172</v>
      </c>
      <c r="H92" s="10" t="s">
        <v>469</v>
      </c>
    </row>
    <row r="93" spans="1:8" x14ac:dyDescent="0.35">
      <c r="A93" s="6" t="s">
        <v>461</v>
      </c>
      <c r="B93" s="7" t="s">
        <v>171</v>
      </c>
      <c r="C93" s="8">
        <v>4.0375800000000002</v>
      </c>
      <c r="D93" s="8">
        <v>120</v>
      </c>
      <c r="E93" s="9">
        <f t="shared" si="2"/>
        <v>484.50960000000003</v>
      </c>
      <c r="F93" s="7" t="s">
        <v>402</v>
      </c>
      <c r="G93" s="7" t="s">
        <v>403</v>
      </c>
      <c r="H93" s="10" t="s">
        <v>469</v>
      </c>
    </row>
    <row r="94" spans="1:8" x14ac:dyDescent="0.35">
      <c r="A94" s="6" t="s">
        <v>463</v>
      </c>
      <c r="B94" s="7" t="s">
        <v>354</v>
      </c>
      <c r="C94" s="8">
        <v>1305.1199999999999</v>
      </c>
      <c r="D94" s="8">
        <v>1</v>
      </c>
      <c r="E94" s="9">
        <f t="shared" si="2"/>
        <v>1305.1199999999999</v>
      </c>
      <c r="F94" s="7" t="s">
        <v>353</v>
      </c>
      <c r="G94" s="7" t="s">
        <v>355</v>
      </c>
      <c r="H94" s="10" t="s">
        <v>470</v>
      </c>
    </row>
    <row r="95" spans="1:8" x14ac:dyDescent="0.35">
      <c r="A95" s="6" t="s">
        <v>53</v>
      </c>
      <c r="B95" s="7" t="s">
        <v>388</v>
      </c>
      <c r="C95" s="8">
        <v>52.722000000000001</v>
      </c>
      <c r="D95" s="8">
        <v>10</v>
      </c>
      <c r="E95" s="9">
        <f t="shared" si="2"/>
        <v>527.22</v>
      </c>
      <c r="F95" s="7" t="s">
        <v>387</v>
      </c>
      <c r="G95" s="7" t="s">
        <v>389</v>
      </c>
      <c r="H95" s="10" t="s">
        <v>53</v>
      </c>
    </row>
    <row r="96" spans="1:8" x14ac:dyDescent="0.35">
      <c r="A96" s="6" t="s">
        <v>53</v>
      </c>
      <c r="B96" s="7" t="s">
        <v>388</v>
      </c>
      <c r="C96" s="8">
        <v>52.722000000000001</v>
      </c>
      <c r="D96" s="8">
        <v>15</v>
      </c>
      <c r="E96" s="9">
        <f t="shared" si="2"/>
        <v>790.83</v>
      </c>
      <c r="F96" s="7" t="s">
        <v>390</v>
      </c>
      <c r="G96" s="7" t="s">
        <v>389</v>
      </c>
      <c r="H96" s="10" t="s">
        <v>53</v>
      </c>
    </row>
    <row r="97" spans="1:8" x14ac:dyDescent="0.35">
      <c r="A97" s="6" t="s">
        <v>53</v>
      </c>
      <c r="B97" s="7" t="s">
        <v>388</v>
      </c>
      <c r="C97" s="8">
        <v>6.7360800000000003</v>
      </c>
      <c r="D97" s="8">
        <v>120</v>
      </c>
      <c r="E97" s="9">
        <f t="shared" si="2"/>
        <v>808.32960000000003</v>
      </c>
      <c r="F97" s="7" t="s">
        <v>391</v>
      </c>
      <c r="G97" s="7" t="s">
        <v>392</v>
      </c>
      <c r="H97" s="10" t="s">
        <v>53</v>
      </c>
    </row>
    <row r="98" spans="1:8" x14ac:dyDescent="0.35">
      <c r="A98" s="6" t="s">
        <v>53</v>
      </c>
      <c r="B98" s="7" t="s">
        <v>52</v>
      </c>
      <c r="C98" s="8">
        <v>1</v>
      </c>
      <c r="D98" s="8">
        <v>5</v>
      </c>
      <c r="E98" s="9">
        <f t="shared" ref="E98:E129" si="3">C98*D98</f>
        <v>5</v>
      </c>
      <c r="F98" s="7" t="s">
        <v>184</v>
      </c>
      <c r="G98" s="7" t="s">
        <v>185</v>
      </c>
      <c r="H98" s="10" t="s">
        <v>53</v>
      </c>
    </row>
    <row r="99" spans="1:8" x14ac:dyDescent="0.35">
      <c r="A99" s="6" t="s">
        <v>53</v>
      </c>
      <c r="B99" s="7" t="s">
        <v>52</v>
      </c>
      <c r="C99" s="8">
        <v>1.34</v>
      </c>
      <c r="D99" s="8">
        <v>5</v>
      </c>
      <c r="E99" s="9">
        <f t="shared" si="3"/>
        <v>6.7</v>
      </c>
      <c r="F99" s="7" t="s">
        <v>162</v>
      </c>
      <c r="G99" s="7" t="s">
        <v>163</v>
      </c>
      <c r="H99" s="10" t="s">
        <v>53</v>
      </c>
    </row>
    <row r="100" spans="1:8" x14ac:dyDescent="0.35">
      <c r="A100" s="6" t="s">
        <v>53</v>
      </c>
      <c r="B100" s="7" t="s">
        <v>52</v>
      </c>
      <c r="C100" s="8">
        <v>2.3333300000000001</v>
      </c>
      <c r="D100" s="8">
        <v>3</v>
      </c>
      <c r="E100" s="9">
        <f t="shared" si="3"/>
        <v>6.9999900000000004</v>
      </c>
      <c r="F100" s="7" t="s">
        <v>51</v>
      </c>
      <c r="G100" s="7" t="s">
        <v>54</v>
      </c>
      <c r="H100" s="10" t="s">
        <v>53</v>
      </c>
    </row>
    <row r="101" spans="1:8" x14ac:dyDescent="0.35">
      <c r="A101" s="6" t="s">
        <v>53</v>
      </c>
      <c r="B101" s="7" t="s">
        <v>52</v>
      </c>
      <c r="C101" s="8">
        <v>9.93933</v>
      </c>
      <c r="D101" s="8">
        <v>15</v>
      </c>
      <c r="E101" s="9">
        <f t="shared" si="3"/>
        <v>149.08994999999999</v>
      </c>
      <c r="F101" s="7" t="s">
        <v>423</v>
      </c>
      <c r="G101" s="7" t="s">
        <v>424</v>
      </c>
      <c r="H101" s="10" t="s">
        <v>53</v>
      </c>
    </row>
    <row r="102" spans="1:8" x14ac:dyDescent="0.35">
      <c r="A102" s="6" t="s">
        <v>53</v>
      </c>
      <c r="B102" s="7" t="s">
        <v>159</v>
      </c>
      <c r="C102" s="8">
        <v>7.3719999999999994E-2</v>
      </c>
      <c r="D102" s="8">
        <v>76.5</v>
      </c>
      <c r="E102" s="9">
        <f t="shared" si="3"/>
        <v>5.6395799999999996</v>
      </c>
      <c r="F102" s="7" t="s">
        <v>158</v>
      </c>
      <c r="G102" s="7" t="s">
        <v>161</v>
      </c>
      <c r="H102" s="10" t="s">
        <v>160</v>
      </c>
    </row>
    <row r="103" spans="1:8" x14ac:dyDescent="0.35">
      <c r="A103" s="6" t="s">
        <v>53</v>
      </c>
      <c r="B103" s="7" t="s">
        <v>159</v>
      </c>
      <c r="C103" s="8">
        <v>8.3333300000000001</v>
      </c>
      <c r="D103" s="8">
        <v>15</v>
      </c>
      <c r="E103" s="9">
        <f t="shared" si="3"/>
        <v>124.99995</v>
      </c>
      <c r="F103" s="7" t="s">
        <v>340</v>
      </c>
      <c r="G103" s="7" t="s">
        <v>342</v>
      </c>
      <c r="H103" s="10" t="s">
        <v>341</v>
      </c>
    </row>
    <row r="104" spans="1:8" x14ac:dyDescent="0.35">
      <c r="A104" s="6" t="s">
        <v>53</v>
      </c>
      <c r="B104" s="7" t="s">
        <v>159</v>
      </c>
      <c r="C104" s="8">
        <v>48</v>
      </c>
      <c r="D104" s="8">
        <v>5</v>
      </c>
      <c r="E104" s="9">
        <f t="shared" si="3"/>
        <v>240</v>
      </c>
      <c r="F104" s="7" t="s">
        <v>404</v>
      </c>
      <c r="G104" s="7" t="s">
        <v>405</v>
      </c>
      <c r="H104" s="10" t="s">
        <v>341</v>
      </c>
    </row>
    <row r="105" spans="1:8" x14ac:dyDescent="0.35">
      <c r="A105" s="6" t="s">
        <v>53</v>
      </c>
      <c r="B105" s="7" t="s">
        <v>159</v>
      </c>
      <c r="C105" s="8">
        <v>18.484000000000002</v>
      </c>
      <c r="D105" s="8">
        <v>15</v>
      </c>
      <c r="E105" s="9">
        <f t="shared" si="3"/>
        <v>277.26000000000005</v>
      </c>
      <c r="F105" s="7" t="s">
        <v>356</v>
      </c>
      <c r="G105" s="7" t="s">
        <v>357</v>
      </c>
      <c r="H105" s="10" t="s">
        <v>341</v>
      </c>
    </row>
    <row r="106" spans="1:8" x14ac:dyDescent="0.35">
      <c r="A106" s="6" t="s">
        <v>53</v>
      </c>
      <c r="B106" s="7" t="s">
        <v>159</v>
      </c>
      <c r="C106" s="8">
        <v>5.95</v>
      </c>
      <c r="D106" s="8">
        <v>50</v>
      </c>
      <c r="E106" s="9">
        <f t="shared" si="3"/>
        <v>297.5</v>
      </c>
      <c r="F106" s="7" t="s">
        <v>240</v>
      </c>
      <c r="G106" s="7" t="s">
        <v>241</v>
      </c>
      <c r="H106" s="10" t="s">
        <v>53</v>
      </c>
    </row>
    <row r="107" spans="1:8" x14ac:dyDescent="0.35">
      <c r="A107" s="6" t="s">
        <v>53</v>
      </c>
      <c r="B107" s="7" t="s">
        <v>159</v>
      </c>
      <c r="C107" s="8">
        <v>3.2</v>
      </c>
      <c r="D107" s="8">
        <v>120</v>
      </c>
      <c r="E107" s="9">
        <f t="shared" si="3"/>
        <v>384</v>
      </c>
      <c r="F107" s="7" t="s">
        <v>346</v>
      </c>
      <c r="G107" s="7" t="s">
        <v>347</v>
      </c>
      <c r="H107" s="10" t="s">
        <v>160</v>
      </c>
    </row>
    <row r="108" spans="1:8" x14ac:dyDescent="0.35">
      <c r="A108" s="6" t="s">
        <v>53</v>
      </c>
      <c r="B108" s="7" t="s">
        <v>159</v>
      </c>
      <c r="C108" s="8">
        <v>3.2985799999999998</v>
      </c>
      <c r="D108" s="8">
        <v>120</v>
      </c>
      <c r="E108" s="9">
        <f t="shared" si="3"/>
        <v>395.82959999999997</v>
      </c>
      <c r="F108" s="7" t="s">
        <v>242</v>
      </c>
      <c r="G108" s="7" t="s">
        <v>243</v>
      </c>
      <c r="H108" s="10" t="s">
        <v>53</v>
      </c>
    </row>
    <row r="109" spans="1:8" x14ac:dyDescent="0.35">
      <c r="A109" s="6" t="s">
        <v>53</v>
      </c>
      <c r="B109" s="7" t="s">
        <v>159</v>
      </c>
      <c r="C109" s="8">
        <v>5.6653500000000001</v>
      </c>
      <c r="D109" s="8">
        <v>76.5</v>
      </c>
      <c r="E109" s="9">
        <f t="shared" si="3"/>
        <v>433.39927499999999</v>
      </c>
      <c r="F109" s="7" t="s">
        <v>367</v>
      </c>
      <c r="G109" s="7" t="s">
        <v>368</v>
      </c>
      <c r="H109" s="10" t="s">
        <v>160</v>
      </c>
    </row>
    <row r="110" spans="1:8" x14ac:dyDescent="0.35">
      <c r="A110" s="6" t="s">
        <v>53</v>
      </c>
      <c r="B110" s="7" t="s">
        <v>159</v>
      </c>
      <c r="C110" s="8">
        <v>13.871829999999999</v>
      </c>
      <c r="D110" s="8">
        <v>60</v>
      </c>
      <c r="E110" s="9">
        <f t="shared" si="3"/>
        <v>832.3098</v>
      </c>
      <c r="F110" s="7" t="s">
        <v>327</v>
      </c>
      <c r="G110" s="7" t="s">
        <v>328</v>
      </c>
      <c r="H110" s="10" t="s">
        <v>160</v>
      </c>
    </row>
    <row r="111" spans="1:8" x14ac:dyDescent="0.35">
      <c r="A111" s="6" t="s">
        <v>53</v>
      </c>
      <c r="B111" s="7" t="s">
        <v>224</v>
      </c>
      <c r="C111" s="8">
        <v>3.00847</v>
      </c>
      <c r="D111" s="8">
        <v>118</v>
      </c>
      <c r="E111" s="9">
        <f t="shared" si="3"/>
        <v>354.99946</v>
      </c>
      <c r="F111" s="7" t="s">
        <v>381</v>
      </c>
      <c r="G111" s="7" t="s">
        <v>382</v>
      </c>
      <c r="H111" s="10" t="s">
        <v>341</v>
      </c>
    </row>
    <row r="112" spans="1:8" x14ac:dyDescent="0.35">
      <c r="A112" s="6" t="s">
        <v>53</v>
      </c>
      <c r="B112" s="7" t="s">
        <v>224</v>
      </c>
      <c r="C112" s="8">
        <v>37.5</v>
      </c>
      <c r="D112" s="8">
        <v>10</v>
      </c>
      <c r="E112" s="9">
        <f t="shared" si="3"/>
        <v>375</v>
      </c>
      <c r="F112" s="7" t="s">
        <v>422</v>
      </c>
      <c r="G112" s="7" t="s">
        <v>394</v>
      </c>
      <c r="H112" s="10" t="s">
        <v>53</v>
      </c>
    </row>
    <row r="113" spans="1:8" x14ac:dyDescent="0.35">
      <c r="A113" s="6" t="s">
        <v>53</v>
      </c>
      <c r="B113" s="7" t="s">
        <v>224</v>
      </c>
      <c r="C113" s="8">
        <v>40.415999999999997</v>
      </c>
      <c r="D113" s="8">
        <v>10</v>
      </c>
      <c r="E113" s="9">
        <f t="shared" si="3"/>
        <v>404.15999999999997</v>
      </c>
      <c r="F113" s="7" t="s">
        <v>223</v>
      </c>
      <c r="G113" s="7" t="s">
        <v>225</v>
      </c>
      <c r="H113" s="10" t="s">
        <v>53</v>
      </c>
    </row>
    <row r="114" spans="1:8" x14ac:dyDescent="0.35">
      <c r="A114" s="6" t="s">
        <v>53</v>
      </c>
      <c r="B114" s="7" t="s">
        <v>224</v>
      </c>
      <c r="C114" s="8">
        <v>40.333329999999997</v>
      </c>
      <c r="D114" s="8">
        <v>15</v>
      </c>
      <c r="E114" s="9">
        <f t="shared" si="3"/>
        <v>604.9999499999999</v>
      </c>
      <c r="F114" s="7" t="s">
        <v>393</v>
      </c>
      <c r="G114" s="7" t="s">
        <v>394</v>
      </c>
      <c r="H114" s="10" t="s">
        <v>53</v>
      </c>
    </row>
    <row r="115" spans="1:8" x14ac:dyDescent="0.35">
      <c r="A115" s="6" t="s">
        <v>53</v>
      </c>
      <c r="B115" s="7" t="s">
        <v>224</v>
      </c>
      <c r="C115" s="8">
        <v>40.41666</v>
      </c>
      <c r="D115" s="8">
        <v>15</v>
      </c>
      <c r="E115" s="9">
        <f t="shared" si="3"/>
        <v>606.24990000000003</v>
      </c>
      <c r="F115" s="7" t="s">
        <v>421</v>
      </c>
      <c r="G115" s="7" t="s">
        <v>394</v>
      </c>
      <c r="H115" s="10" t="s">
        <v>53</v>
      </c>
    </row>
    <row r="116" spans="1:8" x14ac:dyDescent="0.35">
      <c r="A116" s="6" t="s">
        <v>53</v>
      </c>
      <c r="B116" s="7" t="s">
        <v>224</v>
      </c>
      <c r="C116" s="8">
        <v>43.324660000000002</v>
      </c>
      <c r="D116" s="8">
        <v>15</v>
      </c>
      <c r="E116" s="9">
        <f t="shared" si="3"/>
        <v>649.86990000000003</v>
      </c>
      <c r="F116" s="7" t="s">
        <v>377</v>
      </c>
      <c r="G116" s="7" t="s">
        <v>378</v>
      </c>
      <c r="H116" s="10" t="s">
        <v>341</v>
      </c>
    </row>
    <row r="117" spans="1:8" x14ac:dyDescent="0.35">
      <c r="A117" s="6" t="s">
        <v>53</v>
      </c>
      <c r="B117" s="7" t="s">
        <v>375</v>
      </c>
      <c r="C117" s="8">
        <v>4952.26</v>
      </c>
      <c r="D117" s="8">
        <v>1</v>
      </c>
      <c r="E117" s="9">
        <f t="shared" si="3"/>
        <v>4952.26</v>
      </c>
      <c r="F117" s="7" t="s">
        <v>374</v>
      </c>
      <c r="G117" s="7" t="s">
        <v>376</v>
      </c>
      <c r="H117" s="10" t="s">
        <v>53</v>
      </c>
    </row>
    <row r="118" spans="1:8" x14ac:dyDescent="0.35">
      <c r="A118" s="6" t="s">
        <v>465</v>
      </c>
      <c r="B118" s="7" t="s">
        <v>254</v>
      </c>
      <c r="C118" s="8">
        <v>40.58466</v>
      </c>
      <c r="D118" s="8">
        <v>15</v>
      </c>
      <c r="E118" s="9">
        <f t="shared" si="3"/>
        <v>608.76990000000001</v>
      </c>
      <c r="F118" s="7" t="s">
        <v>253</v>
      </c>
      <c r="G118" s="7" t="s">
        <v>256</v>
      </c>
      <c r="H118" s="10" t="s">
        <v>255</v>
      </c>
    </row>
    <row r="119" spans="1:8" x14ac:dyDescent="0.35">
      <c r="A119" s="6" t="s">
        <v>464</v>
      </c>
      <c r="B119" s="7" t="s">
        <v>350</v>
      </c>
      <c r="C119" s="8">
        <v>5.75</v>
      </c>
      <c r="D119" s="8">
        <v>208</v>
      </c>
      <c r="E119" s="9">
        <f t="shared" si="3"/>
        <v>1196</v>
      </c>
      <c r="F119" s="7" t="s">
        <v>349</v>
      </c>
      <c r="G119" s="7" t="s">
        <v>352</v>
      </c>
      <c r="H119" s="10" t="s">
        <v>351</v>
      </c>
    </row>
    <row r="120" spans="1:8" x14ac:dyDescent="0.35">
      <c r="A120" s="11" t="s">
        <v>24</v>
      </c>
      <c r="B120" s="7" t="s">
        <v>261</v>
      </c>
      <c r="C120" s="8">
        <v>8.4150000000000003E-2</v>
      </c>
      <c r="D120" s="8">
        <v>113</v>
      </c>
      <c r="E120" s="9">
        <f t="shared" si="3"/>
        <v>9.5089500000000005</v>
      </c>
      <c r="F120" s="7" t="s">
        <v>263</v>
      </c>
      <c r="G120" s="7" t="s">
        <v>262</v>
      </c>
      <c r="H120" s="10" t="s">
        <v>24</v>
      </c>
    </row>
    <row r="121" spans="1:8" x14ac:dyDescent="0.35">
      <c r="A121" s="11" t="s">
        <v>24</v>
      </c>
      <c r="B121" s="12" t="s">
        <v>261</v>
      </c>
      <c r="C121" s="8">
        <v>0.11187999999999999</v>
      </c>
      <c r="D121" s="8">
        <v>85</v>
      </c>
      <c r="E121" s="9">
        <f t="shared" si="3"/>
        <v>9.5098000000000003</v>
      </c>
      <c r="F121" s="7" t="s">
        <v>260</v>
      </c>
      <c r="G121" s="7" t="s">
        <v>262</v>
      </c>
      <c r="H121" s="10" t="s">
        <v>24</v>
      </c>
    </row>
    <row r="122" spans="1:8" x14ac:dyDescent="0.35">
      <c r="A122" s="11" t="s">
        <v>24</v>
      </c>
      <c r="B122" s="7" t="s">
        <v>64</v>
      </c>
      <c r="C122" s="8">
        <v>4.1250000000000002E-2</v>
      </c>
      <c r="D122" s="8">
        <v>120</v>
      </c>
      <c r="E122" s="9">
        <f t="shared" si="3"/>
        <v>4.95</v>
      </c>
      <c r="F122" s="7" t="s">
        <v>63</v>
      </c>
      <c r="G122" s="7" t="s">
        <v>66</v>
      </c>
      <c r="H122" s="10" t="s">
        <v>65</v>
      </c>
    </row>
    <row r="123" spans="1:8" x14ac:dyDescent="0.35">
      <c r="A123" s="11" t="s">
        <v>24</v>
      </c>
      <c r="B123" s="7" t="s">
        <v>64</v>
      </c>
      <c r="C123" s="8">
        <v>2.3120000000000002E-2</v>
      </c>
      <c r="D123" s="8">
        <v>480</v>
      </c>
      <c r="E123" s="9">
        <f t="shared" si="3"/>
        <v>11.0976</v>
      </c>
      <c r="F123" s="7" t="s">
        <v>67</v>
      </c>
      <c r="G123" s="7" t="s">
        <v>66</v>
      </c>
      <c r="H123" s="10" t="s">
        <v>65</v>
      </c>
    </row>
    <row r="124" spans="1:8" x14ac:dyDescent="0.35">
      <c r="A124" s="11" t="s">
        <v>24</v>
      </c>
      <c r="B124" s="12" t="s">
        <v>69</v>
      </c>
      <c r="C124" s="8">
        <v>5.4800000000000001E-2</v>
      </c>
      <c r="D124" s="8">
        <v>70.8</v>
      </c>
      <c r="E124" s="9">
        <f t="shared" si="3"/>
        <v>3.8798399999999997</v>
      </c>
      <c r="F124" s="7" t="s">
        <v>143</v>
      </c>
      <c r="G124" s="7" t="s">
        <v>144</v>
      </c>
      <c r="H124" s="10" t="s">
        <v>24</v>
      </c>
    </row>
    <row r="125" spans="1:8" x14ac:dyDescent="0.35">
      <c r="A125" s="11" t="s">
        <v>24</v>
      </c>
      <c r="B125" s="12" t="s">
        <v>69</v>
      </c>
      <c r="C125" s="8">
        <v>8.2890000000000005E-2</v>
      </c>
      <c r="D125" s="8">
        <v>56.7</v>
      </c>
      <c r="E125" s="9">
        <f t="shared" si="3"/>
        <v>4.6998630000000006</v>
      </c>
      <c r="F125" s="7" t="s">
        <v>68</v>
      </c>
      <c r="G125" s="7" t="s">
        <v>70</v>
      </c>
      <c r="H125" s="10" t="s">
        <v>24</v>
      </c>
    </row>
    <row r="126" spans="1:8" x14ac:dyDescent="0.35">
      <c r="A126" s="11" t="s">
        <v>24</v>
      </c>
      <c r="B126" s="7" t="s">
        <v>188</v>
      </c>
      <c r="C126" s="8">
        <v>7.9049999999999995E-2</v>
      </c>
      <c r="D126" s="8">
        <v>85</v>
      </c>
      <c r="E126" s="9">
        <f t="shared" si="3"/>
        <v>6.7192499999999997</v>
      </c>
      <c r="F126" s="7" t="s">
        <v>187</v>
      </c>
      <c r="G126" s="7" t="s">
        <v>189</v>
      </c>
      <c r="H126" s="10" t="s">
        <v>24</v>
      </c>
    </row>
    <row r="127" spans="1:8" x14ac:dyDescent="0.35">
      <c r="A127" s="11" t="s">
        <v>24</v>
      </c>
      <c r="B127" s="12" t="s">
        <v>124</v>
      </c>
      <c r="C127" s="8">
        <v>5.602E-2</v>
      </c>
      <c r="D127" s="8">
        <v>73</v>
      </c>
      <c r="E127" s="9">
        <f t="shared" si="3"/>
        <v>4.0894599999999999</v>
      </c>
      <c r="F127" s="7" t="s">
        <v>145</v>
      </c>
      <c r="G127" s="7" t="s">
        <v>146</v>
      </c>
      <c r="H127" s="10" t="s">
        <v>24</v>
      </c>
    </row>
    <row r="128" spans="1:8" x14ac:dyDescent="0.35">
      <c r="A128" s="11" t="s">
        <v>24</v>
      </c>
      <c r="B128" s="12" t="s">
        <v>124</v>
      </c>
      <c r="C128" s="8">
        <v>8.3460000000000006E-2</v>
      </c>
      <c r="D128" s="8">
        <v>49</v>
      </c>
      <c r="E128" s="9">
        <f t="shared" si="3"/>
        <v>4.0895400000000004</v>
      </c>
      <c r="F128" s="7" t="s">
        <v>123</v>
      </c>
      <c r="G128" s="7" t="s">
        <v>126</v>
      </c>
      <c r="H128" s="10" t="s">
        <v>125</v>
      </c>
    </row>
    <row r="129" spans="1:8" x14ac:dyDescent="0.35">
      <c r="A129" s="11" t="s">
        <v>24</v>
      </c>
      <c r="B129" s="12" t="s">
        <v>124</v>
      </c>
      <c r="C129" s="8">
        <v>1.5166599999999999</v>
      </c>
      <c r="D129" s="8">
        <v>3</v>
      </c>
      <c r="E129" s="9">
        <f t="shared" si="3"/>
        <v>4.5499799999999997</v>
      </c>
      <c r="F129" s="7" t="s">
        <v>155</v>
      </c>
      <c r="G129" s="7" t="s">
        <v>157</v>
      </c>
      <c r="H129" s="10" t="s">
        <v>156</v>
      </c>
    </row>
    <row r="130" spans="1:8" x14ac:dyDescent="0.35">
      <c r="A130" s="11" t="s">
        <v>24</v>
      </c>
      <c r="B130" s="12" t="s">
        <v>124</v>
      </c>
      <c r="C130" s="8">
        <v>6.6979999999999998E-2</v>
      </c>
      <c r="D130" s="8">
        <v>73</v>
      </c>
      <c r="E130" s="9">
        <f t="shared" ref="E130:E161" si="4">C130*D130</f>
        <v>4.8895400000000002</v>
      </c>
      <c r="F130" s="7" t="s">
        <v>136</v>
      </c>
      <c r="G130" s="7" t="s">
        <v>137</v>
      </c>
      <c r="H130" s="10" t="s">
        <v>24</v>
      </c>
    </row>
    <row r="131" spans="1:8" x14ac:dyDescent="0.35">
      <c r="A131" s="11" t="s">
        <v>24</v>
      </c>
      <c r="B131" s="7" t="s">
        <v>124</v>
      </c>
      <c r="C131" s="8">
        <v>4.2369999999999998E-2</v>
      </c>
      <c r="D131" s="8">
        <v>118</v>
      </c>
      <c r="E131" s="9">
        <f t="shared" si="4"/>
        <v>4.9996599999999995</v>
      </c>
      <c r="F131" s="7" t="s">
        <v>141</v>
      </c>
      <c r="G131" s="7" t="s">
        <v>142</v>
      </c>
      <c r="H131" s="10" t="s">
        <v>24</v>
      </c>
    </row>
    <row r="132" spans="1:8" x14ac:dyDescent="0.35">
      <c r="A132" s="11" t="s">
        <v>24</v>
      </c>
      <c r="B132" s="12" t="s">
        <v>23</v>
      </c>
      <c r="C132" s="8">
        <v>1.188E-2</v>
      </c>
      <c r="D132" s="8">
        <v>226.8</v>
      </c>
      <c r="E132" s="9">
        <f t="shared" si="4"/>
        <v>2.6943840000000003</v>
      </c>
      <c r="F132" s="7" t="s">
        <v>45</v>
      </c>
      <c r="G132" s="7" t="s">
        <v>46</v>
      </c>
      <c r="H132" s="10" t="s">
        <v>24</v>
      </c>
    </row>
    <row r="133" spans="1:8" x14ac:dyDescent="0.35">
      <c r="A133" s="11" t="s">
        <v>24</v>
      </c>
      <c r="B133" s="12" t="s">
        <v>23</v>
      </c>
      <c r="C133" s="8">
        <v>1.188E-2</v>
      </c>
      <c r="D133" s="8">
        <v>226.8</v>
      </c>
      <c r="E133" s="9">
        <f t="shared" si="4"/>
        <v>2.6943840000000003</v>
      </c>
      <c r="F133" s="7" t="s">
        <v>362</v>
      </c>
      <c r="G133" s="7" t="s">
        <v>363</v>
      </c>
      <c r="H133" s="10" t="s">
        <v>24</v>
      </c>
    </row>
    <row r="134" spans="1:8" x14ac:dyDescent="0.35">
      <c r="A134" s="11" t="s">
        <v>24</v>
      </c>
      <c r="B134" s="12" t="s">
        <v>23</v>
      </c>
      <c r="C134" s="8">
        <v>1.537E-2</v>
      </c>
      <c r="D134" s="8">
        <v>227</v>
      </c>
      <c r="E134" s="9">
        <f t="shared" si="4"/>
        <v>3.4889899999999998</v>
      </c>
      <c r="F134" s="7" t="s">
        <v>91</v>
      </c>
      <c r="G134" s="7" t="s">
        <v>92</v>
      </c>
      <c r="H134" s="10" t="s">
        <v>24</v>
      </c>
    </row>
    <row r="135" spans="1:8" x14ac:dyDescent="0.35">
      <c r="A135" s="11" t="s">
        <v>24</v>
      </c>
      <c r="B135" s="12" t="s">
        <v>23</v>
      </c>
      <c r="C135" s="8">
        <v>1.537E-2</v>
      </c>
      <c r="D135" s="8">
        <v>227</v>
      </c>
      <c r="E135" s="9">
        <f t="shared" si="4"/>
        <v>3.4889899999999998</v>
      </c>
      <c r="F135" s="7" t="s">
        <v>448</v>
      </c>
      <c r="G135" s="7" t="s">
        <v>449</v>
      </c>
      <c r="H135" s="10" t="s">
        <v>24</v>
      </c>
    </row>
    <row r="136" spans="1:8" x14ac:dyDescent="0.35">
      <c r="A136" s="11" t="s">
        <v>24</v>
      </c>
      <c r="B136" s="12" t="s">
        <v>23</v>
      </c>
      <c r="C136" s="8">
        <v>1.6129999999999999E-2</v>
      </c>
      <c r="D136" s="8">
        <v>226.8</v>
      </c>
      <c r="E136" s="9">
        <f t="shared" si="4"/>
        <v>3.6582839999999996</v>
      </c>
      <c r="F136" s="7" t="s">
        <v>22</v>
      </c>
      <c r="G136" s="7" t="s">
        <v>25</v>
      </c>
      <c r="H136" s="10" t="s">
        <v>24</v>
      </c>
    </row>
    <row r="137" spans="1:8" x14ac:dyDescent="0.35">
      <c r="A137" s="11" t="s">
        <v>24</v>
      </c>
      <c r="B137" s="12" t="s">
        <v>23</v>
      </c>
      <c r="C137" s="8">
        <v>3.9010000000000003E-2</v>
      </c>
      <c r="D137" s="8">
        <v>99.2</v>
      </c>
      <c r="E137" s="9">
        <f t="shared" si="4"/>
        <v>3.8697920000000003</v>
      </c>
      <c r="F137" s="7" t="s">
        <v>27</v>
      </c>
      <c r="G137" s="7" t="s">
        <v>25</v>
      </c>
      <c r="H137" s="10" t="s">
        <v>24</v>
      </c>
    </row>
    <row r="138" spans="1:8" x14ac:dyDescent="0.35">
      <c r="A138" s="11" t="s">
        <v>24</v>
      </c>
      <c r="B138" s="12" t="s">
        <v>23</v>
      </c>
      <c r="C138" s="8">
        <v>2.3050000000000001E-2</v>
      </c>
      <c r="D138" s="8">
        <v>453.6</v>
      </c>
      <c r="E138" s="9">
        <f t="shared" si="4"/>
        <v>10.455480000000001</v>
      </c>
      <c r="F138" s="7" t="s">
        <v>26</v>
      </c>
      <c r="G138" s="7" t="s">
        <v>25</v>
      </c>
      <c r="H138" s="10" t="s">
        <v>24</v>
      </c>
    </row>
    <row r="139" spans="1:8" x14ac:dyDescent="0.35">
      <c r="A139" s="11" t="s">
        <v>24</v>
      </c>
      <c r="B139" s="12" t="s">
        <v>139</v>
      </c>
      <c r="C139" s="8">
        <v>5.7709999999999997E-2</v>
      </c>
      <c r="D139" s="8">
        <v>57</v>
      </c>
      <c r="E139" s="9">
        <f t="shared" si="4"/>
        <v>3.2894699999999997</v>
      </c>
      <c r="F139" s="7" t="s">
        <v>430</v>
      </c>
      <c r="G139" s="7" t="s">
        <v>431</v>
      </c>
      <c r="H139" s="10" t="s">
        <v>24</v>
      </c>
    </row>
    <row r="140" spans="1:8" x14ac:dyDescent="0.35">
      <c r="A140" s="11" t="s">
        <v>24</v>
      </c>
      <c r="B140" s="12" t="s">
        <v>139</v>
      </c>
      <c r="C140" s="8">
        <v>6.2570000000000001E-2</v>
      </c>
      <c r="D140" s="8">
        <v>70.8</v>
      </c>
      <c r="E140" s="9">
        <f t="shared" si="4"/>
        <v>4.4299559999999998</v>
      </c>
      <c r="F140" s="7" t="s">
        <v>138</v>
      </c>
      <c r="G140" s="7" t="s">
        <v>140</v>
      </c>
      <c r="H140" s="10" t="s">
        <v>24</v>
      </c>
    </row>
    <row r="141" spans="1:8" x14ac:dyDescent="0.35">
      <c r="A141" s="11" t="s">
        <v>24</v>
      </c>
      <c r="B141" s="7" t="s">
        <v>272</v>
      </c>
      <c r="C141" s="8">
        <v>0.14595</v>
      </c>
      <c r="D141" s="8">
        <v>89</v>
      </c>
      <c r="E141" s="9">
        <f t="shared" si="4"/>
        <v>12.989549999999999</v>
      </c>
      <c r="F141" s="7" t="s">
        <v>271</v>
      </c>
      <c r="G141" s="7" t="s">
        <v>273</v>
      </c>
      <c r="H141" s="10" t="s">
        <v>24</v>
      </c>
    </row>
    <row r="142" spans="1:8" x14ac:dyDescent="0.35">
      <c r="A142" s="11" t="s">
        <v>24</v>
      </c>
      <c r="B142" s="7" t="s">
        <v>272</v>
      </c>
      <c r="C142" s="8">
        <v>0.14595</v>
      </c>
      <c r="D142" s="8">
        <v>89</v>
      </c>
      <c r="E142" s="9">
        <f t="shared" si="4"/>
        <v>12.989549999999999</v>
      </c>
      <c r="F142" s="7" t="s">
        <v>274</v>
      </c>
      <c r="G142" s="7" t="s">
        <v>275</v>
      </c>
      <c r="H142" s="10" t="s">
        <v>24</v>
      </c>
    </row>
    <row r="143" spans="1:8" x14ac:dyDescent="0.35">
      <c r="A143" s="11" t="s">
        <v>24</v>
      </c>
      <c r="B143" s="7" t="s">
        <v>229</v>
      </c>
      <c r="C143" s="8">
        <v>2.8610799999999998</v>
      </c>
      <c r="D143" s="8">
        <v>120</v>
      </c>
      <c r="E143" s="9">
        <f t="shared" si="4"/>
        <v>343.32959999999997</v>
      </c>
      <c r="F143" s="7" t="s">
        <v>228</v>
      </c>
      <c r="G143" s="7" t="s">
        <v>230</v>
      </c>
      <c r="H143" s="10" t="s">
        <v>24</v>
      </c>
    </row>
    <row r="144" spans="1:8" x14ac:dyDescent="0.35">
      <c r="A144" s="11" t="s">
        <v>24</v>
      </c>
      <c r="B144" s="12" t="s">
        <v>116</v>
      </c>
      <c r="C144" s="8">
        <v>0.88600000000000001</v>
      </c>
      <c r="D144" s="8">
        <v>5</v>
      </c>
      <c r="E144" s="9">
        <f t="shared" si="4"/>
        <v>4.43</v>
      </c>
      <c r="F144" s="7" t="s">
        <v>118</v>
      </c>
      <c r="G144" s="7" t="s">
        <v>119</v>
      </c>
      <c r="H144" s="10" t="s">
        <v>24</v>
      </c>
    </row>
    <row r="145" spans="1:8" x14ac:dyDescent="0.35">
      <c r="A145" s="11" t="s">
        <v>24</v>
      </c>
      <c r="B145" s="12" t="s">
        <v>116</v>
      </c>
      <c r="C145" s="8">
        <v>0.81499999999999995</v>
      </c>
      <c r="D145" s="8">
        <v>6</v>
      </c>
      <c r="E145" s="9">
        <f t="shared" si="4"/>
        <v>4.8899999999999997</v>
      </c>
      <c r="F145" s="7" t="s">
        <v>115</v>
      </c>
      <c r="G145" s="7" t="s">
        <v>117</v>
      </c>
      <c r="H145" s="10" t="s">
        <v>24</v>
      </c>
    </row>
    <row r="146" spans="1:8" x14ac:dyDescent="0.35">
      <c r="A146" s="11" t="s">
        <v>24</v>
      </c>
      <c r="B146" s="12" t="s">
        <v>116</v>
      </c>
      <c r="C146" s="8">
        <v>0.97799999999999998</v>
      </c>
      <c r="D146" s="8">
        <v>5</v>
      </c>
      <c r="E146" s="9">
        <f t="shared" si="4"/>
        <v>4.8899999999999997</v>
      </c>
      <c r="F146" s="7" t="s">
        <v>120</v>
      </c>
      <c r="G146" s="7" t="s">
        <v>121</v>
      </c>
      <c r="H146" s="10" t="s">
        <v>24</v>
      </c>
    </row>
    <row r="147" spans="1:8" x14ac:dyDescent="0.35">
      <c r="A147" s="11" t="s">
        <v>24</v>
      </c>
      <c r="B147" s="12" t="s">
        <v>116</v>
      </c>
      <c r="C147" s="8">
        <v>1.63</v>
      </c>
      <c r="D147" s="8">
        <v>3</v>
      </c>
      <c r="E147" s="9">
        <f t="shared" si="4"/>
        <v>4.8899999999999997</v>
      </c>
      <c r="F147" s="7" t="s">
        <v>122</v>
      </c>
      <c r="G147" s="7" t="s">
        <v>119</v>
      </c>
      <c r="H147" s="10" t="s">
        <v>24</v>
      </c>
    </row>
    <row r="148" spans="1:8" x14ac:dyDescent="0.35">
      <c r="A148" s="11" t="s">
        <v>24</v>
      </c>
      <c r="B148" s="12" t="s">
        <v>116</v>
      </c>
      <c r="C148" s="8">
        <v>1.3125</v>
      </c>
      <c r="D148" s="8">
        <v>4</v>
      </c>
      <c r="E148" s="9">
        <f t="shared" si="4"/>
        <v>5.25</v>
      </c>
      <c r="F148" s="7" t="s">
        <v>425</v>
      </c>
      <c r="G148" s="7" t="s">
        <v>426</v>
      </c>
      <c r="H148" s="10" t="s">
        <v>24</v>
      </c>
    </row>
    <row r="149" spans="1:8" x14ac:dyDescent="0.35">
      <c r="A149" s="11" t="s">
        <v>24</v>
      </c>
      <c r="B149" s="12" t="s">
        <v>116</v>
      </c>
      <c r="C149" s="8">
        <v>1.3374999999999999</v>
      </c>
      <c r="D149" s="8">
        <v>4</v>
      </c>
      <c r="E149" s="9">
        <f t="shared" si="4"/>
        <v>5.35</v>
      </c>
      <c r="F149" s="7" t="s">
        <v>425</v>
      </c>
      <c r="G149" s="7" t="s">
        <v>426</v>
      </c>
      <c r="H149" s="10" t="s">
        <v>24</v>
      </c>
    </row>
    <row r="150" spans="1:8" x14ac:dyDescent="0.35">
      <c r="A150" s="11" t="s">
        <v>24</v>
      </c>
      <c r="B150" s="12" t="s">
        <v>116</v>
      </c>
      <c r="C150" s="8">
        <v>6.1280000000000001E-2</v>
      </c>
      <c r="D150" s="8">
        <v>113.4</v>
      </c>
      <c r="E150" s="9">
        <f t="shared" si="4"/>
        <v>6.9491520000000007</v>
      </c>
      <c r="F150" s="7" t="s">
        <v>286</v>
      </c>
      <c r="G150" s="7" t="s">
        <v>285</v>
      </c>
      <c r="H150" s="10" t="s">
        <v>24</v>
      </c>
    </row>
    <row r="151" spans="1:8" x14ac:dyDescent="0.35">
      <c r="A151" s="11" t="s">
        <v>24</v>
      </c>
      <c r="B151" s="12" t="s">
        <v>116</v>
      </c>
      <c r="C151" s="8">
        <v>3.1690000000000003E-2</v>
      </c>
      <c r="D151" s="8">
        <v>907.2</v>
      </c>
      <c r="E151" s="9">
        <f t="shared" si="4"/>
        <v>28.749168000000004</v>
      </c>
      <c r="F151" s="7" t="s">
        <v>284</v>
      </c>
      <c r="G151" s="7" t="s">
        <v>285</v>
      </c>
      <c r="H151" s="10" t="s">
        <v>24</v>
      </c>
    </row>
    <row r="152" spans="1:8" x14ac:dyDescent="0.35">
      <c r="A152" s="11" t="s">
        <v>24</v>
      </c>
      <c r="B152" s="12" t="s">
        <v>116</v>
      </c>
      <c r="C152" s="8">
        <v>19.266660000000002</v>
      </c>
      <c r="D152" s="8">
        <v>15</v>
      </c>
      <c r="E152" s="9">
        <f t="shared" si="4"/>
        <v>288.99990000000003</v>
      </c>
      <c r="F152" s="7" t="s">
        <v>332</v>
      </c>
      <c r="G152" s="7" t="s">
        <v>333</v>
      </c>
      <c r="H152" s="10" t="s">
        <v>24</v>
      </c>
    </row>
    <row r="153" spans="1:8" x14ac:dyDescent="0.35">
      <c r="A153" s="11" t="s">
        <v>24</v>
      </c>
      <c r="B153" s="12" t="s">
        <v>277</v>
      </c>
      <c r="C153" s="8">
        <v>5.3249999999999999E-2</v>
      </c>
      <c r="D153" s="8">
        <v>113.6</v>
      </c>
      <c r="E153" s="9">
        <f t="shared" si="4"/>
        <v>6.0491999999999999</v>
      </c>
      <c r="F153" s="7" t="s">
        <v>296</v>
      </c>
      <c r="G153" s="7" t="s">
        <v>297</v>
      </c>
      <c r="H153" s="10" t="s">
        <v>24</v>
      </c>
    </row>
    <row r="154" spans="1:8" x14ac:dyDescent="0.35">
      <c r="A154" s="11" t="s">
        <v>24</v>
      </c>
      <c r="B154" s="12" t="s">
        <v>277</v>
      </c>
      <c r="C154" s="8">
        <v>3.1539999999999999E-2</v>
      </c>
      <c r="D154" s="8">
        <v>240</v>
      </c>
      <c r="E154" s="9">
        <f t="shared" si="4"/>
        <v>7.5695999999999994</v>
      </c>
      <c r="F154" s="7" t="s">
        <v>276</v>
      </c>
      <c r="G154" s="7" t="s">
        <v>278</v>
      </c>
      <c r="H154" s="10" t="s">
        <v>24</v>
      </c>
    </row>
    <row r="155" spans="1:8" x14ac:dyDescent="0.35">
      <c r="A155" s="11" t="s">
        <v>24</v>
      </c>
      <c r="B155" s="12" t="s">
        <v>153</v>
      </c>
      <c r="C155" s="8">
        <v>0.97799999999999998</v>
      </c>
      <c r="D155" s="8">
        <v>5</v>
      </c>
      <c r="E155" s="9">
        <f t="shared" si="4"/>
        <v>4.8899999999999997</v>
      </c>
      <c r="F155" s="7" t="s">
        <v>152</v>
      </c>
      <c r="G155" s="7" t="s">
        <v>154</v>
      </c>
      <c r="H155" s="10" t="s">
        <v>24</v>
      </c>
    </row>
    <row r="156" spans="1:8" x14ac:dyDescent="0.35">
      <c r="A156" s="11" t="s">
        <v>24</v>
      </c>
      <c r="B156" s="12" t="s">
        <v>280</v>
      </c>
      <c r="C156" s="8">
        <v>5.5840000000000001E-2</v>
      </c>
      <c r="D156" s="8">
        <v>118</v>
      </c>
      <c r="E156" s="9">
        <f t="shared" si="4"/>
        <v>6.5891200000000003</v>
      </c>
      <c r="F156" s="7" t="s">
        <v>279</v>
      </c>
      <c r="G156" s="7" t="s">
        <v>281</v>
      </c>
      <c r="H156" s="10" t="s">
        <v>24</v>
      </c>
    </row>
    <row r="157" spans="1:8" x14ac:dyDescent="0.35">
      <c r="A157" s="6" t="s">
        <v>466</v>
      </c>
      <c r="B157" s="7" t="s">
        <v>370</v>
      </c>
      <c r="C157" s="8">
        <v>7.2020000000000001E-2</v>
      </c>
      <c r="D157" s="8">
        <v>237</v>
      </c>
      <c r="E157" s="9">
        <f t="shared" si="4"/>
        <v>17.068740000000002</v>
      </c>
      <c r="F157" s="7" t="s">
        <v>369</v>
      </c>
      <c r="G157" s="7" t="s">
        <v>372</v>
      </c>
      <c r="H157" s="10" t="s">
        <v>371</v>
      </c>
    </row>
    <row r="158" spans="1:8" x14ac:dyDescent="0.35">
      <c r="A158" s="6" t="s">
        <v>466</v>
      </c>
      <c r="B158" s="7" t="s">
        <v>370</v>
      </c>
      <c r="C158" s="8">
        <v>5.7349999999999998E-2</v>
      </c>
      <c r="D158" s="8">
        <v>976</v>
      </c>
      <c r="E158" s="9">
        <f t="shared" si="4"/>
        <v>55.973599999999998</v>
      </c>
      <c r="F158" s="7" t="s">
        <v>373</v>
      </c>
      <c r="G158" s="7" t="s">
        <v>372</v>
      </c>
      <c r="H158" s="10" t="s">
        <v>371</v>
      </c>
    </row>
    <row r="159" spans="1:8" x14ac:dyDescent="0.35">
      <c r="A159" s="6" t="s">
        <v>466</v>
      </c>
      <c r="B159" s="7" t="s">
        <v>9</v>
      </c>
      <c r="C159" s="8">
        <v>3.4000000000000002E-2</v>
      </c>
      <c r="D159" s="8">
        <v>85</v>
      </c>
      <c r="E159" s="9">
        <f t="shared" si="4"/>
        <v>2.89</v>
      </c>
      <c r="F159" s="7" t="s">
        <v>398</v>
      </c>
      <c r="G159" s="7" t="s">
        <v>11</v>
      </c>
      <c r="H159" s="10" t="s">
        <v>10</v>
      </c>
    </row>
    <row r="160" spans="1:8" x14ac:dyDescent="0.35">
      <c r="A160" s="6" t="s">
        <v>466</v>
      </c>
      <c r="B160" s="7" t="s">
        <v>9</v>
      </c>
      <c r="C160" s="8">
        <v>3.7289999999999997E-2</v>
      </c>
      <c r="D160" s="8">
        <v>85</v>
      </c>
      <c r="E160" s="9">
        <f t="shared" si="4"/>
        <v>3.1696499999999999</v>
      </c>
      <c r="F160" s="7" t="s">
        <v>8</v>
      </c>
      <c r="G160" s="7" t="s">
        <v>11</v>
      </c>
      <c r="H160" s="10" t="s">
        <v>10</v>
      </c>
    </row>
    <row r="161" spans="1:8" x14ac:dyDescent="0.35">
      <c r="A161" s="6" t="s">
        <v>466</v>
      </c>
      <c r="B161" s="7" t="s">
        <v>9</v>
      </c>
      <c r="C161" s="8">
        <v>2.767E-2</v>
      </c>
      <c r="D161" s="8">
        <v>142</v>
      </c>
      <c r="E161" s="9">
        <f t="shared" si="4"/>
        <v>3.9291399999999999</v>
      </c>
      <c r="F161" s="7" t="s">
        <v>399</v>
      </c>
      <c r="G161" s="7" t="s">
        <v>11</v>
      </c>
      <c r="H161" s="10" t="s">
        <v>10</v>
      </c>
    </row>
    <row r="162" spans="1:8" x14ac:dyDescent="0.35">
      <c r="A162" s="6" t="s">
        <v>466</v>
      </c>
      <c r="B162" s="7" t="s">
        <v>9</v>
      </c>
      <c r="C162" s="8">
        <v>2.894E-2</v>
      </c>
      <c r="D162" s="8">
        <v>142</v>
      </c>
      <c r="E162" s="9">
        <f t="shared" ref="E162:E193" si="5">C162*D162</f>
        <v>4.1094800000000005</v>
      </c>
      <c r="F162" s="7" t="s">
        <v>12</v>
      </c>
      <c r="G162" s="7" t="s">
        <v>11</v>
      </c>
      <c r="H162" s="10" t="s">
        <v>10</v>
      </c>
    </row>
    <row r="163" spans="1:8" x14ac:dyDescent="0.35">
      <c r="A163" s="6" t="s">
        <v>466</v>
      </c>
      <c r="B163" s="7" t="s">
        <v>9</v>
      </c>
      <c r="C163" s="8">
        <v>5.1049999999999998E-2</v>
      </c>
      <c r="D163" s="8">
        <v>85</v>
      </c>
      <c r="E163" s="9">
        <f t="shared" si="5"/>
        <v>4.3392499999999998</v>
      </c>
      <c r="F163" s="7" t="s">
        <v>47</v>
      </c>
      <c r="G163" s="7" t="s">
        <v>48</v>
      </c>
      <c r="H163" s="10" t="s">
        <v>10</v>
      </c>
    </row>
    <row r="164" spans="1:8" x14ac:dyDescent="0.35">
      <c r="A164" s="6" t="s">
        <v>466</v>
      </c>
      <c r="B164" s="12" t="s">
        <v>174</v>
      </c>
      <c r="C164" s="8">
        <v>1.9075</v>
      </c>
      <c r="D164" s="8">
        <v>60</v>
      </c>
      <c r="E164" s="9">
        <f t="shared" si="5"/>
        <v>114.45</v>
      </c>
      <c r="F164" s="7" t="s">
        <v>176</v>
      </c>
      <c r="G164" s="7" t="s">
        <v>175</v>
      </c>
      <c r="H164" s="10" t="s">
        <v>10</v>
      </c>
    </row>
    <row r="165" spans="1:8" x14ac:dyDescent="0.35">
      <c r="A165" s="6" t="s">
        <v>466</v>
      </c>
      <c r="B165" s="12" t="s">
        <v>174</v>
      </c>
      <c r="C165" s="8">
        <v>4.0688300000000002</v>
      </c>
      <c r="D165" s="8">
        <v>120</v>
      </c>
      <c r="E165" s="9">
        <f t="shared" si="5"/>
        <v>488.25960000000003</v>
      </c>
      <c r="F165" s="7" t="s">
        <v>173</v>
      </c>
      <c r="G165" s="7" t="s">
        <v>175</v>
      </c>
      <c r="H165" s="10" t="s">
        <v>10</v>
      </c>
    </row>
    <row r="166" spans="1:8" x14ac:dyDescent="0.35">
      <c r="A166" s="6" t="s">
        <v>466</v>
      </c>
      <c r="B166" s="7" t="s">
        <v>268</v>
      </c>
      <c r="C166" s="8">
        <v>5.5550000000000002E-2</v>
      </c>
      <c r="D166" s="8">
        <v>99</v>
      </c>
      <c r="E166" s="9">
        <f t="shared" si="5"/>
        <v>5.4994500000000004</v>
      </c>
      <c r="F166" s="7" t="s">
        <v>267</v>
      </c>
      <c r="G166" s="7" t="s">
        <v>270</v>
      </c>
      <c r="H166" s="10" t="s">
        <v>269</v>
      </c>
    </row>
    <row r="167" spans="1:8" x14ac:dyDescent="0.35">
      <c r="A167" s="6" t="s">
        <v>466</v>
      </c>
      <c r="B167" s="12" t="s">
        <v>14</v>
      </c>
      <c r="C167" s="8">
        <v>2.5409999999999999E-2</v>
      </c>
      <c r="D167" s="8">
        <v>85</v>
      </c>
      <c r="E167" s="9">
        <f t="shared" si="5"/>
        <v>2.15985</v>
      </c>
      <c r="F167" s="7" t="s">
        <v>147</v>
      </c>
      <c r="G167" s="7" t="s">
        <v>148</v>
      </c>
      <c r="H167" s="10" t="s">
        <v>10</v>
      </c>
    </row>
    <row r="168" spans="1:8" x14ac:dyDescent="0.35">
      <c r="A168" s="6" t="s">
        <v>466</v>
      </c>
      <c r="B168" s="12" t="s">
        <v>14</v>
      </c>
      <c r="C168" s="8">
        <v>6.8640000000000007E-2</v>
      </c>
      <c r="D168" s="8">
        <v>35.4</v>
      </c>
      <c r="E168" s="9">
        <f t="shared" si="5"/>
        <v>2.429856</v>
      </c>
      <c r="F168" s="7" t="s">
        <v>131</v>
      </c>
      <c r="G168" s="7" t="s">
        <v>130</v>
      </c>
      <c r="H168" s="10" t="s">
        <v>10</v>
      </c>
    </row>
    <row r="169" spans="1:8" x14ac:dyDescent="0.35">
      <c r="A169" s="6" t="s">
        <v>466</v>
      </c>
      <c r="B169" s="12" t="s">
        <v>14</v>
      </c>
      <c r="C169" s="8">
        <v>6.8640000000000007E-2</v>
      </c>
      <c r="D169" s="8">
        <v>35.4</v>
      </c>
      <c r="E169" s="9">
        <f t="shared" si="5"/>
        <v>2.429856</v>
      </c>
      <c r="F169" s="7" t="s">
        <v>132</v>
      </c>
      <c r="G169" s="7" t="s">
        <v>130</v>
      </c>
      <c r="H169" s="10" t="s">
        <v>10</v>
      </c>
    </row>
    <row r="170" spans="1:8" x14ac:dyDescent="0.35">
      <c r="A170" s="6" t="s">
        <v>466</v>
      </c>
      <c r="B170" s="12" t="s">
        <v>14</v>
      </c>
      <c r="C170" s="8">
        <v>3.2259999999999997E-2</v>
      </c>
      <c r="D170" s="8">
        <v>85</v>
      </c>
      <c r="E170" s="9">
        <f t="shared" si="5"/>
        <v>2.7420999999999998</v>
      </c>
      <c r="F170" s="7" t="s">
        <v>168</v>
      </c>
      <c r="G170" s="7" t="s">
        <v>169</v>
      </c>
      <c r="H170" s="10" t="s">
        <v>10</v>
      </c>
    </row>
    <row r="171" spans="1:8" x14ac:dyDescent="0.35">
      <c r="A171" s="6" t="s">
        <v>466</v>
      </c>
      <c r="B171" s="12" t="s">
        <v>14</v>
      </c>
      <c r="C171" s="8">
        <v>3.2259999999999997E-2</v>
      </c>
      <c r="D171" s="8">
        <v>85</v>
      </c>
      <c r="E171" s="9">
        <f t="shared" si="5"/>
        <v>2.7420999999999998</v>
      </c>
      <c r="F171" s="7" t="s">
        <v>213</v>
      </c>
      <c r="G171" s="7" t="s">
        <v>214</v>
      </c>
      <c r="H171" s="10" t="s">
        <v>10</v>
      </c>
    </row>
    <row r="172" spans="1:8" x14ac:dyDescent="0.35">
      <c r="A172" s="6" t="s">
        <v>466</v>
      </c>
      <c r="B172" s="12" t="s">
        <v>14</v>
      </c>
      <c r="C172" s="8">
        <v>2.7720000000000002E-2</v>
      </c>
      <c r="D172" s="8">
        <v>99.2</v>
      </c>
      <c r="E172" s="9">
        <f t="shared" si="5"/>
        <v>2.7498240000000003</v>
      </c>
      <c r="F172" s="7" t="s">
        <v>93</v>
      </c>
      <c r="G172" s="7" t="s">
        <v>94</v>
      </c>
      <c r="H172" s="10" t="s">
        <v>10</v>
      </c>
    </row>
    <row r="173" spans="1:8" x14ac:dyDescent="0.35">
      <c r="A173" s="6" t="s">
        <v>466</v>
      </c>
      <c r="B173" s="12" t="s">
        <v>14</v>
      </c>
      <c r="C173" s="8">
        <v>2.7720000000000002E-2</v>
      </c>
      <c r="D173" s="8">
        <v>99.2</v>
      </c>
      <c r="E173" s="9">
        <f t="shared" si="5"/>
        <v>2.7498240000000003</v>
      </c>
      <c r="F173" s="7" t="s">
        <v>450</v>
      </c>
      <c r="G173" s="7" t="s">
        <v>451</v>
      </c>
      <c r="H173" s="10" t="s">
        <v>10</v>
      </c>
    </row>
    <row r="174" spans="1:8" x14ac:dyDescent="0.35">
      <c r="A174" s="6" t="s">
        <v>466</v>
      </c>
      <c r="B174" s="12" t="s">
        <v>14</v>
      </c>
      <c r="C174" s="8">
        <v>6.2239999999999997E-2</v>
      </c>
      <c r="D174" s="8">
        <v>49</v>
      </c>
      <c r="E174" s="9">
        <f t="shared" si="5"/>
        <v>3.04976</v>
      </c>
      <c r="F174" s="7" t="s">
        <v>134</v>
      </c>
      <c r="G174" s="7" t="s">
        <v>135</v>
      </c>
      <c r="H174" s="10" t="s">
        <v>10</v>
      </c>
    </row>
    <row r="175" spans="1:8" x14ac:dyDescent="0.35">
      <c r="A175" s="6" t="s">
        <v>466</v>
      </c>
      <c r="B175" s="12" t="s">
        <v>14</v>
      </c>
      <c r="C175" s="8">
        <v>4.7410000000000001E-2</v>
      </c>
      <c r="D175" s="8">
        <v>85</v>
      </c>
      <c r="E175" s="9">
        <f t="shared" si="5"/>
        <v>4.0298499999999997</v>
      </c>
      <c r="F175" s="7" t="s">
        <v>13</v>
      </c>
      <c r="G175" s="7" t="s">
        <v>15</v>
      </c>
      <c r="H175" s="10" t="s">
        <v>10</v>
      </c>
    </row>
    <row r="176" spans="1:8" x14ac:dyDescent="0.35">
      <c r="A176" s="6" t="s">
        <v>466</v>
      </c>
      <c r="B176" s="12" t="s">
        <v>14</v>
      </c>
      <c r="C176" s="8">
        <v>4.7410000000000001E-2</v>
      </c>
      <c r="D176" s="8">
        <v>85</v>
      </c>
      <c r="E176" s="9">
        <f t="shared" si="5"/>
        <v>4.0298499999999997</v>
      </c>
      <c r="F176" s="7" t="s">
        <v>400</v>
      </c>
      <c r="G176" s="7" t="s">
        <v>401</v>
      </c>
      <c r="H176" s="10" t="s">
        <v>10</v>
      </c>
    </row>
    <row r="177" spans="1:8" x14ac:dyDescent="0.35">
      <c r="A177" s="6" t="s">
        <v>466</v>
      </c>
      <c r="B177" s="12" t="s">
        <v>14</v>
      </c>
      <c r="C177" s="8">
        <v>4.811E-2</v>
      </c>
      <c r="D177" s="8">
        <v>85</v>
      </c>
      <c r="E177" s="9">
        <f t="shared" si="5"/>
        <v>4.0893499999999996</v>
      </c>
      <c r="F177" s="7" t="s">
        <v>133</v>
      </c>
      <c r="G177" s="7" t="s">
        <v>130</v>
      </c>
      <c r="H177" s="10" t="s">
        <v>10</v>
      </c>
    </row>
    <row r="178" spans="1:8" x14ac:dyDescent="0.35">
      <c r="A178" s="6" t="s">
        <v>466</v>
      </c>
      <c r="B178" s="12" t="s">
        <v>14</v>
      </c>
      <c r="C178" s="8">
        <v>5.2109999999999997E-2</v>
      </c>
      <c r="D178" s="8">
        <v>85</v>
      </c>
      <c r="E178" s="9">
        <f t="shared" si="5"/>
        <v>4.4293499999999995</v>
      </c>
      <c r="F178" s="7" t="s">
        <v>129</v>
      </c>
      <c r="G178" s="7" t="s">
        <v>130</v>
      </c>
      <c r="H178" s="10" t="s">
        <v>10</v>
      </c>
    </row>
    <row r="179" spans="1:8" x14ac:dyDescent="0.35">
      <c r="A179" s="6" t="s">
        <v>466</v>
      </c>
      <c r="B179" s="12" t="s">
        <v>14</v>
      </c>
      <c r="C179" s="8">
        <v>4.929E-2</v>
      </c>
      <c r="D179" s="8">
        <v>99.2</v>
      </c>
      <c r="E179" s="9">
        <f t="shared" si="5"/>
        <v>4.8895680000000006</v>
      </c>
      <c r="F179" s="7" t="s">
        <v>127</v>
      </c>
      <c r="G179" s="7" t="s">
        <v>128</v>
      </c>
      <c r="H179" s="10" t="s">
        <v>10</v>
      </c>
    </row>
    <row r="180" spans="1:8" x14ac:dyDescent="0.35">
      <c r="A180" s="6" t="s">
        <v>466</v>
      </c>
      <c r="B180" s="7" t="s">
        <v>290</v>
      </c>
      <c r="C180" s="8">
        <v>6.7525399999999998</v>
      </c>
      <c r="D180" s="8">
        <v>59</v>
      </c>
      <c r="E180" s="9">
        <f t="shared" si="5"/>
        <v>398.39985999999999</v>
      </c>
      <c r="F180" s="7" t="s">
        <v>289</v>
      </c>
      <c r="G180" s="7" t="s">
        <v>291</v>
      </c>
      <c r="H180" s="10" t="s">
        <v>10</v>
      </c>
    </row>
    <row r="181" spans="1:8" x14ac:dyDescent="0.35">
      <c r="A181" s="6" t="s">
        <v>466</v>
      </c>
      <c r="B181" s="7" t="s">
        <v>200</v>
      </c>
      <c r="C181" s="8">
        <v>4.7370000000000002E-2</v>
      </c>
      <c r="D181" s="8">
        <v>118</v>
      </c>
      <c r="E181" s="9">
        <f t="shared" si="5"/>
        <v>5.5896600000000003</v>
      </c>
      <c r="F181" s="7" t="s">
        <v>199</v>
      </c>
      <c r="G181" s="7" t="s">
        <v>201</v>
      </c>
      <c r="H181" s="10" t="s">
        <v>10</v>
      </c>
    </row>
    <row r="182" spans="1:8" x14ac:dyDescent="0.35">
      <c r="A182" s="6" t="s">
        <v>466</v>
      </c>
      <c r="B182" s="12" t="s">
        <v>200</v>
      </c>
      <c r="C182" s="8">
        <v>1.2211099999999999</v>
      </c>
      <c r="D182" s="8">
        <v>9</v>
      </c>
      <c r="E182" s="9">
        <f t="shared" si="5"/>
        <v>10.989989999999999</v>
      </c>
      <c r="F182" s="7" t="s">
        <v>202</v>
      </c>
      <c r="G182" s="7" t="s">
        <v>203</v>
      </c>
      <c r="H182" s="10" t="s">
        <v>10</v>
      </c>
    </row>
    <row r="183" spans="1:8" x14ac:dyDescent="0.35">
      <c r="A183" s="6" t="s">
        <v>466</v>
      </c>
      <c r="B183" s="7" t="s">
        <v>443</v>
      </c>
      <c r="C183" s="8">
        <v>2.72194</v>
      </c>
      <c r="D183" s="8">
        <v>113</v>
      </c>
      <c r="E183" s="9">
        <f t="shared" si="5"/>
        <v>307.57922000000002</v>
      </c>
      <c r="F183" s="7" t="s">
        <v>442</v>
      </c>
      <c r="G183" s="7" t="s">
        <v>444</v>
      </c>
      <c r="H183" s="10" t="s">
        <v>10</v>
      </c>
    </row>
    <row r="184" spans="1:8" x14ac:dyDescent="0.35">
      <c r="A184" s="6" t="s">
        <v>466</v>
      </c>
      <c r="B184" s="7" t="s">
        <v>33</v>
      </c>
      <c r="C184" s="8">
        <v>9.6280000000000004E-2</v>
      </c>
      <c r="D184" s="8">
        <v>113</v>
      </c>
      <c r="E184" s="9">
        <f t="shared" si="5"/>
        <v>10.87964</v>
      </c>
      <c r="F184" s="7" t="s">
        <v>32</v>
      </c>
      <c r="G184" s="7" t="s">
        <v>34</v>
      </c>
      <c r="H184" s="10" t="s">
        <v>471</v>
      </c>
    </row>
    <row r="185" spans="1:8" x14ac:dyDescent="0.35">
      <c r="A185" s="6" t="s">
        <v>466</v>
      </c>
      <c r="B185" s="7" t="s">
        <v>320</v>
      </c>
      <c r="C185" s="8">
        <v>2.5416599999999998</v>
      </c>
      <c r="D185" s="8">
        <v>120</v>
      </c>
      <c r="E185" s="9">
        <f t="shared" si="5"/>
        <v>304.99919999999997</v>
      </c>
      <c r="F185" s="7" t="s">
        <v>319</v>
      </c>
      <c r="G185" s="7" t="s">
        <v>321</v>
      </c>
      <c r="H185" s="10" t="s">
        <v>10</v>
      </c>
    </row>
    <row r="186" spans="1:8" x14ac:dyDescent="0.35">
      <c r="A186" s="6" t="s">
        <v>42</v>
      </c>
      <c r="B186" s="7" t="s">
        <v>238</v>
      </c>
      <c r="C186" s="8">
        <v>41.417000000000002</v>
      </c>
      <c r="D186" s="8">
        <v>10</v>
      </c>
      <c r="E186" s="9">
        <f t="shared" si="5"/>
        <v>414.17</v>
      </c>
      <c r="F186" s="7" t="s">
        <v>237</v>
      </c>
      <c r="G186" s="7" t="s">
        <v>239</v>
      </c>
      <c r="H186" s="10" t="s">
        <v>42</v>
      </c>
    </row>
    <row r="187" spans="1:8" x14ac:dyDescent="0.35">
      <c r="A187" s="6" t="s">
        <v>42</v>
      </c>
      <c r="B187" s="7" t="s">
        <v>303</v>
      </c>
      <c r="C187" s="8">
        <v>5.8819999999999997E-2</v>
      </c>
      <c r="D187" s="8">
        <v>85</v>
      </c>
      <c r="E187" s="9">
        <f t="shared" si="5"/>
        <v>4.9996999999999998</v>
      </c>
      <c r="F187" s="7" t="s">
        <v>302</v>
      </c>
      <c r="G187" s="7" t="s">
        <v>304</v>
      </c>
      <c r="H187" s="10" t="s">
        <v>42</v>
      </c>
    </row>
    <row r="188" spans="1:8" x14ac:dyDescent="0.35">
      <c r="A188" s="6" t="s">
        <v>42</v>
      </c>
      <c r="B188" s="7" t="s">
        <v>303</v>
      </c>
      <c r="C188" s="8">
        <v>5.8819999999999997E-2</v>
      </c>
      <c r="D188" s="8">
        <v>85</v>
      </c>
      <c r="E188" s="9">
        <f t="shared" si="5"/>
        <v>4.9996999999999998</v>
      </c>
      <c r="F188" s="7" t="s">
        <v>348</v>
      </c>
      <c r="G188" s="7" t="s">
        <v>304</v>
      </c>
      <c r="H188" s="10" t="s">
        <v>42</v>
      </c>
    </row>
    <row r="189" spans="1:8" x14ac:dyDescent="0.35">
      <c r="A189" s="6" t="s">
        <v>42</v>
      </c>
      <c r="B189" s="7" t="s">
        <v>216</v>
      </c>
      <c r="C189" s="8">
        <v>0.65</v>
      </c>
      <c r="D189" s="8">
        <v>1</v>
      </c>
      <c r="E189" s="9">
        <f t="shared" si="5"/>
        <v>0.65</v>
      </c>
      <c r="F189" s="7" t="s">
        <v>247</v>
      </c>
      <c r="G189" s="7" t="s">
        <v>217</v>
      </c>
      <c r="H189" s="10" t="s">
        <v>42</v>
      </c>
    </row>
    <row r="190" spans="1:8" x14ac:dyDescent="0.35">
      <c r="A190" s="6" t="s">
        <v>42</v>
      </c>
      <c r="B190" s="7" t="s">
        <v>216</v>
      </c>
      <c r="C190" s="8">
        <v>0.1</v>
      </c>
      <c r="D190" s="8">
        <v>100</v>
      </c>
      <c r="E190" s="9">
        <f t="shared" si="5"/>
        <v>10</v>
      </c>
      <c r="F190" s="7" t="s">
        <v>245</v>
      </c>
      <c r="G190" s="7" t="s">
        <v>217</v>
      </c>
      <c r="H190" s="10" t="s">
        <v>42</v>
      </c>
    </row>
    <row r="191" spans="1:8" x14ac:dyDescent="0.35">
      <c r="A191" s="6" t="s">
        <v>42</v>
      </c>
      <c r="B191" s="7" t="s">
        <v>216</v>
      </c>
      <c r="C191" s="8">
        <v>0.05</v>
      </c>
      <c r="D191" s="8">
        <v>500</v>
      </c>
      <c r="E191" s="9">
        <f t="shared" si="5"/>
        <v>25</v>
      </c>
      <c r="F191" s="7" t="s">
        <v>246</v>
      </c>
      <c r="G191" s="7" t="s">
        <v>217</v>
      </c>
      <c r="H191" s="10" t="s">
        <v>42</v>
      </c>
    </row>
    <row r="192" spans="1:8" x14ac:dyDescent="0.35">
      <c r="A192" s="6" t="s">
        <v>42</v>
      </c>
      <c r="B192" s="7" t="s">
        <v>216</v>
      </c>
      <c r="C192" s="8">
        <v>2.3376600000000001</v>
      </c>
      <c r="D192" s="8">
        <v>30</v>
      </c>
      <c r="E192" s="9">
        <f t="shared" si="5"/>
        <v>70.129800000000003</v>
      </c>
      <c r="F192" s="7" t="s">
        <v>305</v>
      </c>
      <c r="G192" s="7" t="s">
        <v>306</v>
      </c>
      <c r="H192" s="10" t="s">
        <v>42</v>
      </c>
    </row>
    <row r="193" spans="1:8" x14ac:dyDescent="0.35">
      <c r="A193" s="6" t="s">
        <v>42</v>
      </c>
      <c r="B193" s="7" t="s">
        <v>216</v>
      </c>
      <c r="C193" s="8">
        <v>0.41</v>
      </c>
      <c r="D193" s="8">
        <v>500</v>
      </c>
      <c r="E193" s="9">
        <f t="shared" si="5"/>
        <v>205</v>
      </c>
      <c r="F193" s="7" t="s">
        <v>215</v>
      </c>
      <c r="G193" s="7" t="s">
        <v>217</v>
      </c>
      <c r="H193" s="10" t="s">
        <v>42</v>
      </c>
    </row>
    <row r="194" spans="1:8" x14ac:dyDescent="0.35">
      <c r="A194" s="6" t="s">
        <v>42</v>
      </c>
      <c r="B194" s="7" t="s">
        <v>216</v>
      </c>
      <c r="C194" s="8">
        <v>2.3396599999999999</v>
      </c>
      <c r="D194" s="8">
        <v>120</v>
      </c>
      <c r="E194" s="9">
        <f t="shared" ref="E194:E201" si="6">C194*D194</f>
        <v>280.75919999999996</v>
      </c>
      <c r="F194" s="7" t="s">
        <v>307</v>
      </c>
      <c r="G194" s="7" t="s">
        <v>306</v>
      </c>
      <c r="H194" s="10" t="s">
        <v>42</v>
      </c>
    </row>
    <row r="195" spans="1:8" x14ac:dyDescent="0.35">
      <c r="A195" s="6" t="s">
        <v>42</v>
      </c>
      <c r="B195" s="7" t="s">
        <v>216</v>
      </c>
      <c r="C195" s="8">
        <v>2.8402500000000002</v>
      </c>
      <c r="D195" s="8">
        <v>120</v>
      </c>
      <c r="E195" s="9">
        <f t="shared" si="6"/>
        <v>340.83000000000004</v>
      </c>
      <c r="F195" s="7" t="s">
        <v>226</v>
      </c>
      <c r="G195" s="7" t="s">
        <v>227</v>
      </c>
      <c r="H195" s="10" t="s">
        <v>42</v>
      </c>
    </row>
    <row r="196" spans="1:8" x14ac:dyDescent="0.35">
      <c r="A196" s="6" t="s">
        <v>42</v>
      </c>
      <c r="B196" s="7" t="s">
        <v>216</v>
      </c>
      <c r="C196" s="8">
        <v>0.41</v>
      </c>
      <c r="D196" s="8">
        <v>4000</v>
      </c>
      <c r="E196" s="9">
        <f t="shared" si="6"/>
        <v>1640</v>
      </c>
      <c r="F196" s="7" t="s">
        <v>218</v>
      </c>
      <c r="G196" s="7" t="s">
        <v>217</v>
      </c>
      <c r="H196" s="10" t="s">
        <v>42</v>
      </c>
    </row>
    <row r="197" spans="1:8" x14ac:dyDescent="0.35">
      <c r="A197" s="6" t="s">
        <v>42</v>
      </c>
      <c r="B197" s="7" t="s">
        <v>216</v>
      </c>
      <c r="C197" s="8">
        <v>0.41</v>
      </c>
      <c r="D197" s="8">
        <v>20000</v>
      </c>
      <c r="E197" s="9">
        <f t="shared" si="6"/>
        <v>8200</v>
      </c>
      <c r="F197" s="7" t="s">
        <v>219</v>
      </c>
      <c r="G197" s="7" t="s">
        <v>217</v>
      </c>
      <c r="H197" s="10" t="s">
        <v>42</v>
      </c>
    </row>
    <row r="198" spans="1:8" x14ac:dyDescent="0.35">
      <c r="A198" s="6" t="s">
        <v>42</v>
      </c>
      <c r="B198" s="7" t="s">
        <v>41</v>
      </c>
      <c r="C198" s="8">
        <v>0.12816</v>
      </c>
      <c r="D198" s="8">
        <v>60</v>
      </c>
      <c r="E198" s="9">
        <f t="shared" si="6"/>
        <v>7.6895999999999995</v>
      </c>
      <c r="F198" s="7" t="s">
        <v>44</v>
      </c>
      <c r="G198" s="7" t="s">
        <v>43</v>
      </c>
      <c r="H198" s="10" t="s">
        <v>42</v>
      </c>
    </row>
    <row r="199" spans="1:8" x14ac:dyDescent="0.35">
      <c r="A199" s="6" t="s">
        <v>42</v>
      </c>
      <c r="B199" s="7" t="s">
        <v>41</v>
      </c>
      <c r="C199" s="8">
        <v>9.4520000000000007E-2</v>
      </c>
      <c r="D199" s="8">
        <v>480</v>
      </c>
      <c r="E199" s="9">
        <f t="shared" si="6"/>
        <v>45.369600000000005</v>
      </c>
      <c r="F199" s="7" t="s">
        <v>40</v>
      </c>
      <c r="G199" s="7" t="s">
        <v>43</v>
      </c>
      <c r="H199" s="10" t="s">
        <v>42</v>
      </c>
    </row>
    <row r="200" spans="1:8" x14ac:dyDescent="0.35">
      <c r="A200" s="6" t="s">
        <v>42</v>
      </c>
      <c r="B200" s="7" t="s">
        <v>41</v>
      </c>
      <c r="C200" s="8">
        <v>0.35699999999999998</v>
      </c>
      <c r="D200" s="8">
        <v>500</v>
      </c>
      <c r="E200" s="9">
        <f t="shared" si="6"/>
        <v>178.5</v>
      </c>
      <c r="F200" s="7" t="s">
        <v>308</v>
      </c>
      <c r="G200" s="7" t="s">
        <v>43</v>
      </c>
      <c r="H200" s="10" t="s">
        <v>42</v>
      </c>
    </row>
    <row r="201" spans="1:8" x14ac:dyDescent="0.35">
      <c r="A201" s="13" t="s">
        <v>42</v>
      </c>
      <c r="B201" s="14" t="s">
        <v>41</v>
      </c>
      <c r="C201" s="15">
        <v>0.35699999999999998</v>
      </c>
      <c r="D201" s="15">
        <v>3840</v>
      </c>
      <c r="E201" s="16">
        <f t="shared" si="6"/>
        <v>1370.8799999999999</v>
      </c>
      <c r="F201" s="14" t="s">
        <v>309</v>
      </c>
      <c r="G201" s="14" t="s">
        <v>43</v>
      </c>
      <c r="H201" s="17" t="s">
        <v>42</v>
      </c>
    </row>
  </sheetData>
  <sheetProtection sheet="1" objects="1" scenarios="1" selectLockedCells="1" sort="0" autoFilter="0"/>
  <sortState ref="A2:K201">
    <sortCondition ref="A2:A201"/>
    <sortCondition ref="B2:B201"/>
    <sortCondition ref="E2:E201"/>
  </sortState>
  <printOptions horizontalCentered="1"/>
  <pageMargins left="0.25" right="0.25" top="0.75" bottom="0.75" header="0.3" footer="0.3"/>
  <pageSetup scale="55" fitToHeight="0" orientation="landscape" horizontalDpi="1200" verticalDpi="1200" r:id="rId1"/>
  <headerFooter>
    <oddHeader>&amp;C&amp;"-,Bold"&amp;12Topical Analgesics
DRAFT - For Discussion</oddHeader>
    <oddFooter>&amp;RPage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Topical Analgesics</vt:lpstr>
      <vt:lpstr>'Topical Analgesics'!Print_Area</vt:lpstr>
      <vt:lpstr>'Topical Analgesics'!Print_Titles</vt:lpstr>
      <vt:lpstr>'Topical Analgesics'!Title_Ingredient_Description_H201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Topical Analgesic List - DRAFT for Discussion</dc:title>
  <dc:creator>DWC</dc:creator>
  <cp:lastModifiedBy>DIR</cp:lastModifiedBy>
  <cp:lastPrinted>2022-01-06T01:40:12Z</cp:lastPrinted>
  <dcterms:created xsi:type="dcterms:W3CDTF">2022-01-05T00:49:36Z</dcterms:created>
  <dcterms:modified xsi:type="dcterms:W3CDTF">2022-01-06T17:34:22Z</dcterms:modified>
</cp:coreProperties>
</file>