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ny li\OneDrive - California Department of Industrial Relations\Formulary\P&amp;T - January 2023\"/>
    </mc:Choice>
  </mc:AlternateContent>
  <bookViews>
    <workbookView xWindow="38300" yWindow="-110" windowWidth="38630" windowHeight="21110"/>
  </bookViews>
  <sheets>
    <sheet name="MULTIDRUG BY RxCUI" sheetId="5" r:id="rId1"/>
    <sheet name="CAPSAICIN ONLY BY RxCUI" sheetId="6" r:id="rId2"/>
    <sheet name="LIDOCAINE BY RxCUI" sheetId="8" r:id="rId3"/>
    <sheet name="MULTIDRUG BASE DATA" sheetId="1" r:id="rId4"/>
    <sheet name="CAPSAICIN ONLY BASE DATA" sheetId="3" r:id="rId5"/>
    <sheet name="LIDOCAINE &amp; COMBOS BASE DATA" sheetId="2" r:id="rId6"/>
  </sheets>
  <definedNames>
    <definedName name="_xlnm.Print_Area" localSheetId="4">'CAPSAICIN ONLY BASE DATA'!$A$1:$I$15</definedName>
    <definedName name="_xlnm.Print_Area" localSheetId="1">'CAPSAICIN ONLY BY RxCUI'!$A$1:$G$7</definedName>
    <definedName name="_xlnm.Print_Area" localSheetId="5">'LIDOCAINE &amp; COMBOS BASE DATA'!$A$1:$I$238</definedName>
    <definedName name="_xlnm.Print_Area" localSheetId="2">'LIDOCAINE BY RxCUI'!$B$1:$G$51</definedName>
    <definedName name="_xlnm.Print_Area" localSheetId="3">'MULTIDRUG BASE DATA'!$A$1:$I$46</definedName>
    <definedName name="_xlnm.Print_Area" localSheetId="0">'MULTIDRUG BY RxCUI'!$A$1:$G$28</definedName>
    <definedName name="_xlnm.Print_Titles" localSheetId="4">'CAPSAICIN ONLY BASE DATA'!$1:$1</definedName>
    <definedName name="_xlnm.Print_Titles" localSheetId="5">'LIDOCAINE &amp; COMBOS BASE DATA'!$1:$1</definedName>
    <definedName name="_xlnm.Print_Titles" localSheetId="2">'LIDOCAINE BY RxCUI'!$1:$1</definedName>
    <definedName name="_xlnm.Print_Titles" localSheetId="3">'MULTIDRUG BASE DATA'!$1:$1</definedName>
    <definedName name="Title_RxCUI..G28" localSheetId="2">Table4[[#Headers],[RxCUI]]</definedName>
    <definedName name="Title_RxCUI..G28" localSheetId="0">Table1[[#Headers],[RxCUI]]</definedName>
    <definedName name="Title_RxCUI..G3" localSheetId="1">Table2[[#Headers],[RxCUI]]</definedName>
    <definedName name="Title_RxCUI..G51" localSheetId="2">Table5[[#Headers],[RxCUI]]</definedName>
    <definedName name="Title_RxCUI..G7" localSheetId="1">Table3[[#Headers],[RxCUI]]</definedName>
    <definedName name="Title_RxCUI..I15" localSheetId="4">Table7[[#Headers],[RxCUI]]</definedName>
    <definedName name="Title_RxCUI..I238" localSheetId="5">Table8[[#Headers],[RxCUI]]</definedName>
    <definedName name="Title_RxCUI..I46" localSheetId="3">Table6[[#Headers],[RxCUI]]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" l="1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I4" i="3"/>
  <c r="I5" i="3"/>
  <c r="I6" i="3"/>
  <c r="I7" i="3"/>
  <c r="I8" i="3"/>
  <c r="I9" i="3"/>
  <c r="I10" i="3"/>
  <c r="I11" i="3"/>
  <c r="I12" i="3"/>
  <c r="I13" i="3"/>
  <c r="I14" i="3"/>
  <c r="I15" i="3"/>
  <c r="I3" i="3"/>
  <c r="I2" i="3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2" i="1"/>
</calcChain>
</file>

<file path=xl/sharedStrings.xml><?xml version="1.0" encoding="utf-8"?>
<sst xmlns="http://schemas.openxmlformats.org/spreadsheetml/2006/main" count="3261" uniqueCount="1028">
  <si>
    <t>RxCUI</t>
  </si>
  <si>
    <t>RxCUI Concept Name</t>
  </si>
  <si>
    <t>NDC 11</t>
  </si>
  <si>
    <t>Label Name</t>
  </si>
  <si>
    <t>Generic Name</t>
  </si>
  <si>
    <t>Packge Size</t>
  </si>
  <si>
    <t>capsaicin 0.75 MG/ML Topical Cream</t>
  </si>
  <si>
    <t>00536111825</t>
  </si>
  <si>
    <t>ARTHRITIS PAIN RLF 0.075% CRM</t>
  </si>
  <si>
    <t>CAPSAICIN</t>
  </si>
  <si>
    <t>1543069</t>
  </si>
  <si>
    <t>lidocaine 0.05 MG/MG Topical Ointment</t>
  </si>
  <si>
    <t>00168020437</t>
  </si>
  <si>
    <t>LIDOCAINE 5% OINTMENT</t>
  </si>
  <si>
    <t>LIDOCAINE</t>
  </si>
  <si>
    <t>00440971535</t>
  </si>
  <si>
    <t>16714087801</t>
  </si>
  <si>
    <t>16714087802</t>
  </si>
  <si>
    <t>33342040530</t>
  </si>
  <si>
    <t>33342040535</t>
  </si>
  <si>
    <t>33342040550</t>
  </si>
  <si>
    <t>45861006130</t>
  </si>
  <si>
    <t>45861006501</t>
  </si>
  <si>
    <t>45861006502</t>
  </si>
  <si>
    <t>45861006560</t>
  </si>
  <si>
    <t>50383093355</t>
  </si>
  <si>
    <t>51407032535</t>
  </si>
  <si>
    <t>51407038335</t>
  </si>
  <si>
    <t>51672300803</t>
  </si>
  <si>
    <t>51672300805</t>
  </si>
  <si>
    <t>51672302002</t>
  </si>
  <si>
    <t>51672302009</t>
  </si>
  <si>
    <t>52565000814</t>
  </si>
  <si>
    <t>62332042430</t>
  </si>
  <si>
    <t>62332042435</t>
  </si>
  <si>
    <t>62332042450</t>
  </si>
  <si>
    <t>63629250301</t>
  </si>
  <si>
    <t>63629250401</t>
  </si>
  <si>
    <t>64380078923</t>
  </si>
  <si>
    <t>64380078932</t>
  </si>
  <si>
    <t>64380078933</t>
  </si>
  <si>
    <t>65162091838</t>
  </si>
  <si>
    <t>65162091853</t>
  </si>
  <si>
    <t>67877047379</t>
  </si>
  <si>
    <t>67877047380</t>
  </si>
  <si>
    <t>68462041820</t>
  </si>
  <si>
    <t>68462041827</t>
  </si>
  <si>
    <t>69336010335</t>
  </si>
  <si>
    <t>69680012035</t>
  </si>
  <si>
    <t>70512002755</t>
  </si>
  <si>
    <t>71085000130</t>
  </si>
  <si>
    <t>71085001150</t>
  </si>
  <si>
    <t>245647</t>
  </si>
  <si>
    <t>benzocaine 100 MG/ML Topical Solution</t>
  </si>
  <si>
    <t>71814041001</t>
  </si>
  <si>
    <t>ADVOCATE PAIN RELIEF 10% STICK</t>
  </si>
  <si>
    <t>BENZOCAINE</t>
  </si>
  <si>
    <t>94046000135</t>
  </si>
  <si>
    <t>1442274</t>
  </si>
  <si>
    <t>lidocaine 5 MG/ML Topical Spray</t>
  </si>
  <si>
    <t>41100008647</t>
  </si>
  <si>
    <t>SOLARCAINE COOL ALOE 0.5% SPRY</t>
  </si>
  <si>
    <t>LIDOCAINE/ALOE VERA</t>
  </si>
  <si>
    <t>46122011321</t>
  </si>
  <si>
    <t>BURN RELIEF W-ALOE SPRAY</t>
  </si>
  <si>
    <t>46122055528</t>
  </si>
  <si>
    <t>BURN RELIEF 0.5% SPRAY</t>
  </si>
  <si>
    <t>87701041144</t>
  </si>
  <si>
    <t>GNP BURN RELIEF W-ALOE SPRAY</t>
  </si>
  <si>
    <t>1011839</t>
  </si>
  <si>
    <t>benzalkonium chloride 1.3 MG/ML / lidocaine hydrochloride 25 MG/ML Topical Solution</t>
  </si>
  <si>
    <t>16500002009</t>
  </si>
  <si>
    <t>BACTINE PUMP SPRAY</t>
  </si>
  <si>
    <t>LIDOCAINE/BENZALKONIUM/ALCOHOL</t>
  </si>
  <si>
    <t>415975</t>
  </si>
  <si>
    <t>menthol 0.05 MG/MG Topical Gel</t>
  </si>
  <si>
    <t>58980061832</t>
  </si>
  <si>
    <t>ARCTIC RELIEF 5% GEL</t>
  </si>
  <si>
    <t>MENTHOL</t>
  </si>
  <si>
    <t>58980061840</t>
  </si>
  <si>
    <t>259249</t>
  </si>
  <si>
    <t>11444022701</t>
  </si>
  <si>
    <t>ABSORBINE PAIN RELIEVE 10% GEL</t>
  </si>
  <si>
    <t>1043399</t>
  </si>
  <si>
    <t>capsaicin 0.00025 MG/MG Medicated Patch</t>
  </si>
  <si>
    <t>46581070003</t>
  </si>
  <si>
    <t>SALONPAS-HOT 0.025% PATCH</t>
  </si>
  <si>
    <t>50488202501</t>
  </si>
  <si>
    <t>CAPSAICIN 0.025% PATCH</t>
  </si>
  <si>
    <t>69420702501</t>
  </si>
  <si>
    <t>73086090399</t>
  </si>
  <si>
    <t>1737778</t>
  </si>
  <si>
    <t>lidocaine 0.04 MG/MG Medicated Patch</t>
  </si>
  <si>
    <t>00536120215</t>
  </si>
  <si>
    <t>LIDOCAINE PAIN RELIEF 4% PATCH</t>
  </si>
  <si>
    <t>41167005840</t>
  </si>
  <si>
    <t>ASPERCREME LIDOCAINE 4% PATCH</t>
  </si>
  <si>
    <t>41167005842</t>
  </si>
  <si>
    <t>41167005847</t>
  </si>
  <si>
    <t>45611000901</t>
  </si>
  <si>
    <t>BLUE-EMU LIDOCAINE 4% PATCH</t>
  </si>
  <si>
    <t>45611000936</t>
  </si>
  <si>
    <t>LIDOCARE 4% PATCH</t>
  </si>
  <si>
    <t>45611000938</t>
  </si>
  <si>
    <t>46122045021</t>
  </si>
  <si>
    <t>46581083001</t>
  </si>
  <si>
    <t>SALONPAS 4% PATCH</t>
  </si>
  <si>
    <t>46581083006</t>
  </si>
  <si>
    <t>50488200401</t>
  </si>
  <si>
    <t>LIDOCAINE 4% PATCH</t>
  </si>
  <si>
    <t>62011041501</t>
  </si>
  <si>
    <t>HM LIDOCAINE 4% PATCH</t>
  </si>
  <si>
    <t>70000036601</t>
  </si>
  <si>
    <t>70000055701</t>
  </si>
  <si>
    <t>70512001430</t>
  </si>
  <si>
    <t>71594060105</t>
  </si>
  <si>
    <t>PAIN RLF (LIDO) 4% GEL PATCH</t>
  </si>
  <si>
    <t>73086090299</t>
  </si>
  <si>
    <t>73317686605</t>
  </si>
  <si>
    <t>81877050430</t>
  </si>
  <si>
    <t>LIDOREAL-30 4% PATCH</t>
  </si>
  <si>
    <t>87701043001</t>
  </si>
  <si>
    <t>200176</t>
  </si>
  <si>
    <t>camphor 5 MG/ML / menthol 5 MG/ML Topical Lotion</t>
  </si>
  <si>
    <t>00316022975</t>
  </si>
  <si>
    <t>SARNA ORIGINAL 0.5%-0.5% LOTN</t>
  </si>
  <si>
    <t>MENTHOL/CAMPHOR</t>
  </si>
  <si>
    <t>00536126812</t>
  </si>
  <si>
    <t>ANTI-ITCH 0.5%-0.5% LOTION</t>
  </si>
  <si>
    <t>46122057310</t>
  </si>
  <si>
    <t>61924018808</t>
  </si>
  <si>
    <t>DERMASARRA ANTI-ITCH LOTION</t>
  </si>
  <si>
    <t>70000054601</t>
  </si>
  <si>
    <t>416982</t>
  </si>
  <si>
    <t>menthol 12.5 MG/ML Topical Cream</t>
  </si>
  <si>
    <t>53352000802</t>
  </si>
  <si>
    <t>ARTHRITIS WONDER 1.25% CREAM</t>
  </si>
  <si>
    <t>311502</t>
  </si>
  <si>
    <t>menthol 0.02 MG/MG Topical Gel</t>
  </si>
  <si>
    <t>00316022608</t>
  </si>
  <si>
    <t>THERAPEUTIC MINERAL ICE 2% GEL</t>
  </si>
  <si>
    <t>00316022616</t>
  </si>
  <si>
    <t>00316022635</t>
  </si>
  <si>
    <t>00536106139</t>
  </si>
  <si>
    <t>BLUE 2% GEL</t>
  </si>
  <si>
    <t>70000026001</t>
  </si>
  <si>
    <t>ICE BLUE 2% GEL</t>
  </si>
  <si>
    <t>360349</t>
  </si>
  <si>
    <t>benzocaine 200 MG/ML Topical Spray</t>
  </si>
  <si>
    <t>41100008882</t>
  </si>
  <si>
    <t>SOLARCAINE AEROSOL</t>
  </si>
  <si>
    <t>BENZOCAINE/TRICLOSAN</t>
  </si>
  <si>
    <t>lidocaine 25 MG/ML / prilocaine 25 MG/ML Topical Cream</t>
  </si>
  <si>
    <t>00168035730</t>
  </si>
  <si>
    <t>LIDOCAINE-PRILOCAINE CREAM</t>
  </si>
  <si>
    <t>LIDOCAINE/PRILOCAINE</t>
  </si>
  <si>
    <t>00168035755</t>
  </si>
  <si>
    <t>00591207030</t>
  </si>
  <si>
    <t>00591207072</t>
  </si>
  <si>
    <t>50383066730</t>
  </si>
  <si>
    <t>70512003030</t>
  </si>
  <si>
    <t>415976</t>
  </si>
  <si>
    <t>menthol 0.06 MG/MG Topical Gel</t>
  </si>
  <si>
    <t>61577322104</t>
  </si>
  <si>
    <t>SOMBRA COOL THERAPY GEL</t>
  </si>
  <si>
    <t>1421893</t>
  </si>
  <si>
    <t>lidocaine 40 MG/ML Topical Cream</t>
  </si>
  <si>
    <t>00496088206</t>
  </si>
  <si>
    <t>LMX 4 4% CREAM</t>
  </si>
  <si>
    <t>00496088215</t>
  </si>
  <si>
    <t>00496088230</t>
  </si>
  <si>
    <t>00536126720</t>
  </si>
  <si>
    <t>LIDOCAINE 4% CREAM</t>
  </si>
  <si>
    <t>00536127803</t>
  </si>
  <si>
    <t>10135067296</t>
  </si>
  <si>
    <t>10135067299</t>
  </si>
  <si>
    <t>24357070106</t>
  </si>
  <si>
    <t>ANECREAM 4% CREAM</t>
  </si>
  <si>
    <t>24357070115</t>
  </si>
  <si>
    <t>24357070130</t>
  </si>
  <si>
    <t>39328002415</t>
  </si>
  <si>
    <t>39328002430</t>
  </si>
  <si>
    <t>42291039930</t>
  </si>
  <si>
    <t>47781057047</t>
  </si>
  <si>
    <t>47781057072</t>
  </si>
  <si>
    <t>47781057073</t>
  </si>
  <si>
    <t>61825070105</t>
  </si>
  <si>
    <t>61825070115</t>
  </si>
  <si>
    <t>61825070130</t>
  </si>
  <si>
    <t>197877</t>
  </si>
  <si>
    <t>00168035756</t>
  </si>
  <si>
    <t>15455950401</t>
  </si>
  <si>
    <t>LIVIXIL PAK 2.5-2.5% CRM-DRESS</t>
  </si>
  <si>
    <t>15455952801</t>
  </si>
  <si>
    <t>AGONEAZE 2.5%-2.5% CREAM DRESS</t>
  </si>
  <si>
    <t>59088071100</t>
  </si>
  <si>
    <t>APRIZIO PAK</t>
  </si>
  <si>
    <t>59088087300</t>
  </si>
  <si>
    <t>DERMACINRX PRIZOPAK KIT</t>
  </si>
  <si>
    <t>69166010590</t>
  </si>
  <si>
    <t>RELADOR PAK 2.5-2.5% CRM-DRESS</t>
  </si>
  <si>
    <t>69166015590</t>
  </si>
  <si>
    <t>RELADOR PAK PLUS 2.5%-2.5%</t>
  </si>
  <si>
    <t>69336082501</t>
  </si>
  <si>
    <t>LIDOPRIL 2.5%-2.5% CREAM-DRESS</t>
  </si>
  <si>
    <t>69336082601</t>
  </si>
  <si>
    <t>LIDOPRIL XR 2.5-2.5% CRM-DRESS</t>
  </si>
  <si>
    <t>69336082801</t>
  </si>
  <si>
    <t>PRILOLID 2.5-2.5% CRM-DRESS</t>
  </si>
  <si>
    <t>71248000103</t>
  </si>
  <si>
    <t>ANODYNE LPT 2.5-2.5% CRM-DRESS</t>
  </si>
  <si>
    <t>72275070177</t>
  </si>
  <si>
    <t>PRILOVIX 2.5%-2.5% CREAM DRESS</t>
  </si>
  <si>
    <t>72275070377</t>
  </si>
  <si>
    <t>PRILOVIX PLUS 2.5%-2.5% CREAM</t>
  </si>
  <si>
    <t>72275071177</t>
  </si>
  <si>
    <t>PRILOVIX LITE PLUS 2.5%-2.5%</t>
  </si>
  <si>
    <t>72275071377</t>
  </si>
  <si>
    <t>PRILOVIX ULTRLT PLUS 2.5%-2.5%</t>
  </si>
  <si>
    <t>73086090799</t>
  </si>
  <si>
    <t>SKYADERM-LP 2.5-2.5% CRM-DRESS</t>
  </si>
  <si>
    <t>81877050090</t>
  </si>
  <si>
    <t>REALHEAL-I 2.5%-2.5% CRM-DRESS</t>
  </si>
  <si>
    <t>200293</t>
  </si>
  <si>
    <t>camphor 0.047 MG/MG / Eucalyptus oil 0.012 MG/MG / menthol 0.026 MG/MG Topical Ointment</t>
  </si>
  <si>
    <t>23900001051</t>
  </si>
  <si>
    <t>VICKS VAPORUB OINTMENT</t>
  </si>
  <si>
    <t>EUCALYPTUS OIL/MENTHOL/CAMPHOR</t>
  </si>
  <si>
    <t>37000067101</t>
  </si>
  <si>
    <t>259550</t>
  </si>
  <si>
    <t>58952033308</t>
  </si>
  <si>
    <t>STOPAIN 6% SPRAY</t>
  </si>
  <si>
    <t>1745091</t>
  </si>
  <si>
    <t>lidocaine 0.05 MG/MG Medicated Patch</t>
  </si>
  <si>
    <t>00378905516</t>
  </si>
  <si>
    <t>LIDOCAINE 5% PATCH</t>
  </si>
  <si>
    <t>00378905593</t>
  </si>
  <si>
    <t>00591267911</t>
  </si>
  <si>
    <t>00591267930</t>
  </si>
  <si>
    <t>00591352511</t>
  </si>
  <si>
    <t>00591352530</t>
  </si>
  <si>
    <t>00603188010</t>
  </si>
  <si>
    <t>00603188016</t>
  </si>
  <si>
    <t>42858011830</t>
  </si>
  <si>
    <t>59088039654</t>
  </si>
  <si>
    <t>59088039682</t>
  </si>
  <si>
    <t>63481068701</t>
  </si>
  <si>
    <t>LIDODERM 5% PATCH</t>
  </si>
  <si>
    <t>63481068706</t>
  </si>
  <si>
    <t>63629247201</t>
  </si>
  <si>
    <t>63629875501</t>
  </si>
  <si>
    <t>65162079104</t>
  </si>
  <si>
    <t>65162079108</t>
  </si>
  <si>
    <t>808955</t>
  </si>
  <si>
    <t>menthol 0.035 MG/MG Topical Gel</t>
  </si>
  <si>
    <t>56569000201</t>
  </si>
  <si>
    <t>FREEZE IT RELIEF GEL</t>
  </si>
  <si>
    <t>58980061540</t>
  </si>
  <si>
    <t>ARCTIC RELIEF 3.5% GEL</t>
  </si>
  <si>
    <t>00496088207</t>
  </si>
  <si>
    <t>LMX 4 PLUS KIT</t>
  </si>
  <si>
    <t>LIDOCAINE/TRANSPARENT DRESSING</t>
  </si>
  <si>
    <t>00496088271</t>
  </si>
  <si>
    <t>LMX 4 KIT</t>
  </si>
  <si>
    <t>24357070107</t>
  </si>
  <si>
    <t>ANECREAM 4% KIT</t>
  </si>
  <si>
    <t>47781057089</t>
  </si>
  <si>
    <t>LIDOCAINE 4% KIT</t>
  </si>
  <si>
    <t>81877050390</t>
  </si>
  <si>
    <t>LIDOHEAL-90 4% KIT</t>
  </si>
  <si>
    <t>1545716</t>
  </si>
  <si>
    <t>benzethonium chloride 2 MG/ML / lidocaine 40 MG/ML Topical Spray</t>
  </si>
  <si>
    <t>47682022617</t>
  </si>
  <si>
    <t>BLOOD CLOTTING SPRAY</t>
  </si>
  <si>
    <t>LIDOCAINE/BENZETHON CL</t>
  </si>
  <si>
    <t>282805</t>
  </si>
  <si>
    <t>menthol 0.025 MG/MG Topical Gel</t>
  </si>
  <si>
    <t>41167000920</t>
  </si>
  <si>
    <t>ICY HOT PAIN RELIEVING 2.5%</t>
  </si>
  <si>
    <t>74300008197</t>
  </si>
  <si>
    <t>BENGAY VANISHING SCENT GEL</t>
  </si>
  <si>
    <t>311499</t>
  </si>
  <si>
    <t>menthol 0.1 MG/MG / methyl salicylate 0.15 MG/MG Topical Ointment</t>
  </si>
  <si>
    <t>45861000301</t>
  </si>
  <si>
    <t>MENTHODERM OINTMENT</t>
  </si>
  <si>
    <t>METHYL SALICYLATE/MENTHOL</t>
  </si>
  <si>
    <t>45861000360</t>
  </si>
  <si>
    <t>1010769</t>
  </si>
  <si>
    <t>lidocaine hydrochloride 20 MG/ML Topical Spray</t>
  </si>
  <si>
    <t>66977010003</t>
  </si>
  <si>
    <t>REGENECARE 2% WOUND GEL</t>
  </si>
  <si>
    <t>VIT E/LIDOCAINE/ALOE/COLLAGEN</t>
  </si>
  <si>
    <t>66977010005</t>
  </si>
  <si>
    <t>69336083030</t>
  </si>
  <si>
    <t>LIDOTREX 2% WOUND GEL</t>
  </si>
  <si>
    <t>420222</t>
  </si>
  <si>
    <t>menthol 0.05 MG/MG Medicated Patch</t>
  </si>
  <si>
    <t>41167000715</t>
  </si>
  <si>
    <t>ICY HOT 5% MEDICATED PATCH</t>
  </si>
  <si>
    <t>41167000841</t>
  </si>
  <si>
    <t>ICY HOT MEDICATED PATCH</t>
  </si>
  <si>
    <t>41167000843</t>
  </si>
  <si>
    <t>ICY HOT MEDICATED 5% PATCH</t>
  </si>
  <si>
    <t>41167000847</t>
  </si>
  <si>
    <t>69440000815</t>
  </si>
  <si>
    <t>THRITEX 5% PATCH</t>
  </si>
  <si>
    <t>74300008149</t>
  </si>
  <si>
    <t>BENGAY ULTRA STRENGTH PATCH</t>
  </si>
  <si>
    <t>1010836</t>
  </si>
  <si>
    <t>lidocaine hydrochloride 30 MG/ML Topical Lotion</t>
  </si>
  <si>
    <t>51021016406</t>
  </si>
  <si>
    <t>LIDOZION 3% LOTION</t>
  </si>
  <si>
    <t>LIDOCAINE HCL</t>
  </si>
  <si>
    <t>70350261806</t>
  </si>
  <si>
    <t>LIDO-K 3% LOTION</t>
  </si>
  <si>
    <t>70981016506</t>
  </si>
  <si>
    <t>LIDO-SORB 3% LOTION</t>
  </si>
  <si>
    <t>71850018201</t>
  </si>
  <si>
    <t>LIDOCAINE HCL 3% LOTION</t>
  </si>
  <si>
    <t>73247039106</t>
  </si>
  <si>
    <t>ZIONODIL 3% LOTION</t>
  </si>
  <si>
    <t>646333</t>
  </si>
  <si>
    <t>capsaicin 1 MG/ML Topical Cream</t>
  </si>
  <si>
    <t>00536126456</t>
  </si>
  <si>
    <t>CAPSAICIN 0.1% CREAM</t>
  </si>
  <si>
    <t>41167075142</t>
  </si>
  <si>
    <t>CAPZASIN-HP 0.1% CREAM</t>
  </si>
  <si>
    <t>50488106006</t>
  </si>
  <si>
    <t>60569055602</t>
  </si>
  <si>
    <t>ZOSTRIX HP 0.1% FOOT CREAM</t>
  </si>
  <si>
    <t>61787044302</t>
  </si>
  <si>
    <t>ZOSTRIX HP 0.1% CREAM</t>
  </si>
  <si>
    <t>61787055602</t>
  </si>
  <si>
    <t>1049108</t>
  </si>
  <si>
    <t>benzethonium chloride 2 MG/ML / benzocaine 200 MG/ML Topical Spray</t>
  </si>
  <si>
    <t>16864067001</t>
  </si>
  <si>
    <t>DERMOPLAST FIRST AID SPRAY</t>
  </si>
  <si>
    <t>BENZOCAINE/BENZETHON CL</t>
  </si>
  <si>
    <t>51409000724</t>
  </si>
  <si>
    <t>63824082035</t>
  </si>
  <si>
    <t>LANACANE FIRST AID SPRAY</t>
  </si>
  <si>
    <t>283083</t>
  </si>
  <si>
    <t>camphor 40 MG/ML / menthol 100 MG/ML / methyl salicylate 300 MG/ML Topical Cream</t>
  </si>
  <si>
    <t>63868069204</t>
  </si>
  <si>
    <t>QC PAIN RELIEVING CREAM</t>
  </si>
  <si>
    <t>METHYL SALICYLATE/MENTH/CAMPH</t>
  </si>
  <si>
    <t>70000020801</t>
  </si>
  <si>
    <t>MUSCLE RUB ULTRA STR CREAM</t>
  </si>
  <si>
    <t>74300008193</t>
  </si>
  <si>
    <t>BENGAY ULTRA STRENGTH CREAM</t>
  </si>
  <si>
    <t>74300008194</t>
  </si>
  <si>
    <t>74300093519</t>
  </si>
  <si>
    <t>644287</t>
  </si>
  <si>
    <t>lidocaine 70 MG / tetracaine 70 MG Medicated Patch</t>
  </si>
  <si>
    <t>10885000201</t>
  </si>
  <si>
    <t>SYNERA PATCH</t>
  </si>
  <si>
    <t>LIDOCAINE/TETRACAINE</t>
  </si>
  <si>
    <t>10885000210</t>
  </si>
  <si>
    <t>198555</t>
  </si>
  <si>
    <t>capsaicin 0.25 MG/ML Topical Cream</t>
  </si>
  <si>
    <t>00536252525</t>
  </si>
  <si>
    <t>CAPSAICIN 0.025% CREAM</t>
  </si>
  <si>
    <t>50488102501</t>
  </si>
  <si>
    <t>50488102502</t>
  </si>
  <si>
    <t>50488102505</t>
  </si>
  <si>
    <t>69420602505</t>
  </si>
  <si>
    <t>70645002512</t>
  </si>
  <si>
    <t>70645002525</t>
  </si>
  <si>
    <t>70645002550</t>
  </si>
  <si>
    <t>581736</t>
  </si>
  <si>
    <t>allantoin 0.01 MG/MG / camphor 0.005 MG/MG / menthol 0.006 MG/MG / phenol 0.005 MG/MG Topical Ointment</t>
  </si>
  <si>
    <t>47682026671</t>
  </si>
  <si>
    <t>LIP-GUARD OINTMENT</t>
  </si>
  <si>
    <t>MENTHOL/CAMPHOR/ALLANTOIN/PHE</t>
  </si>
  <si>
    <t>308940</t>
  </si>
  <si>
    <t>camphor 108 MG/ML / phenol 47 MG/ML Topical Solution</t>
  </si>
  <si>
    <t>00024515006</t>
  </si>
  <si>
    <t>CAMPHO-PHENIQUE ANTISEPTIC</t>
  </si>
  <si>
    <t>CAMPHOR/PHENOL</t>
  </si>
  <si>
    <t>00280021001</t>
  </si>
  <si>
    <t>CAMPHO-PHENIQUE 10.8-4.7% LIQ</t>
  </si>
  <si>
    <t>35515095522</t>
  </si>
  <si>
    <t>QC PAIN RELIEF ANTISEPTIC LIQ</t>
  </si>
  <si>
    <t>63868006045</t>
  </si>
  <si>
    <t>238542</t>
  </si>
  <si>
    <t>methyl salicylate 250 MG/ML Topical Cream</t>
  </si>
  <si>
    <t>50488101501</t>
  </si>
  <si>
    <t>METHYL SALICYLATE 25% CREAM</t>
  </si>
  <si>
    <t>METHYL SALICYLATE</t>
  </si>
  <si>
    <t>630714</t>
  </si>
  <si>
    <t>camphor 0.03 MG/MG / menthol 0.03 MG/MG Topical Gel</t>
  </si>
  <si>
    <t>61577321608</t>
  </si>
  <si>
    <t>SOMBRA NATURAL PAIN RELIEVE GL</t>
  </si>
  <si>
    <t>MENTHOL/CAMPHOR/IRR CNTR-IRTN1</t>
  </si>
  <si>
    <t>24385022540</t>
  </si>
  <si>
    <t>THERAPEUTIC BLUE GEL</t>
  </si>
  <si>
    <t>87701055291</t>
  </si>
  <si>
    <t>GNP THERAPEUTIC BLUE GEL</t>
  </si>
  <si>
    <t>204935</t>
  </si>
  <si>
    <t>camphor 100 MG/ML Topical Solution</t>
  </si>
  <si>
    <t>00395046716</t>
  </si>
  <si>
    <t>CAMPHOR SPIRIT</t>
  </si>
  <si>
    <t>CAMPHOR</t>
  </si>
  <si>
    <t>00395046792</t>
  </si>
  <si>
    <t>1010878</t>
  </si>
  <si>
    <t>lidocaine hydrochloride 40 MG/ML Mucous Membrane Topical Solution</t>
  </si>
  <si>
    <t>76329630005</t>
  </si>
  <si>
    <t>LIDOCAINE HCL 4% SOLUTION</t>
  </si>
  <si>
    <t>1534792</t>
  </si>
  <si>
    <t>lidocaine 50 MG/ML Topical Cream</t>
  </si>
  <si>
    <t>42291040030</t>
  </si>
  <si>
    <t>LIDOCAINE 5% CREAM</t>
  </si>
  <si>
    <t>313518</t>
  </si>
  <si>
    <t>trolamine salicylate 100 MG/ML Topical Cream</t>
  </si>
  <si>
    <t>00225036011</t>
  </si>
  <si>
    <t>MOBISYL 10% CREAM</t>
  </si>
  <si>
    <t>TROLAMINE SALICYLATE</t>
  </si>
  <si>
    <t>00225036035</t>
  </si>
  <si>
    <t>24385016553</t>
  </si>
  <si>
    <t>ARTHRICREAM 10% RUB</t>
  </si>
  <si>
    <t>30142025121</t>
  </si>
  <si>
    <t>KRO ARTHRICREAM 10% RUB</t>
  </si>
  <si>
    <t>41167005723</t>
  </si>
  <si>
    <t>ASPERCREME 10% CREAM</t>
  </si>
  <si>
    <t>41167073003</t>
  </si>
  <si>
    <t>SPORTSCREME 10% CREAM</t>
  </si>
  <si>
    <t>70000016901</t>
  </si>
  <si>
    <t>PAIN RELIEVING 10% CREAM</t>
  </si>
  <si>
    <t>87701055290</t>
  </si>
  <si>
    <t>GNP ARTHRICREAM 10% RUB</t>
  </si>
  <si>
    <t>311500</t>
  </si>
  <si>
    <t>menthol 100 MG/ML / methyl salicylate 300 MG/ML Topical Cream</t>
  </si>
  <si>
    <t>41167000881</t>
  </si>
  <si>
    <t>ICY HOT 10-30% CREAM</t>
  </si>
  <si>
    <t>41167000883</t>
  </si>
  <si>
    <t>41167000885</t>
  </si>
  <si>
    <t>41167000891</t>
  </si>
  <si>
    <t>1012099</t>
  </si>
  <si>
    <t>benzalkonium chloride 1.3 MG/ML / lidocaine hydrochloride 25 MG/ML Topical Spray</t>
  </si>
  <si>
    <t>16500050827</t>
  </si>
  <si>
    <t>BACTINE PAIN RELIEVING SPRAY</t>
  </si>
  <si>
    <t>LIDOCAINE HCL/BENZALKONIUM CHL</t>
  </si>
  <si>
    <t>46122065625</t>
  </si>
  <si>
    <t>GNP FIRST AID ANTISEPTIC SPRAY</t>
  </si>
  <si>
    <t>70112015505</t>
  </si>
  <si>
    <t>LEVIGOSP PAIN RELIEVING SPRAY</t>
  </si>
  <si>
    <t>311498</t>
  </si>
  <si>
    <t>menthol 100 MG/ML / methyl salicylate 150 MG/ML Topical Cream</t>
  </si>
  <si>
    <t>41167006003</t>
  </si>
  <si>
    <t>ARTHRITIS HOT PAIN RELIEF CRM</t>
  </si>
  <si>
    <t>41167060003</t>
  </si>
  <si>
    <t>45802017453</t>
  </si>
  <si>
    <t>MUSCLE RUB CREAM</t>
  </si>
  <si>
    <t>686422</t>
  </si>
  <si>
    <t>menthol 40 MG/ML / methyl salicylate 250 MG/ML Topical Cream </t>
  </si>
  <si>
    <t>00178035003</t>
  </si>
  <si>
    <t>THERA-GESIC PLUS CREME</t>
  </si>
  <si>
    <t>71269001003</t>
  </si>
  <si>
    <t>THERA-GESIC PLUS 4%-25% CREME</t>
  </si>
  <si>
    <t>1011852</t>
  </si>
  <si>
    <t>lidocaine hydrochloride 0.02 MG/MG Topical Gel </t>
  </si>
  <si>
    <t>66977010703</t>
  </si>
  <si>
    <t>REGENECARE HA 2% GEL</t>
  </si>
  <si>
    <t>LIDOCAINE/HYALURONIC/COLLAGEN</t>
  </si>
  <si>
    <t>727137</t>
  </si>
  <si>
    <t>camphor 0.048 MG/MG / Eucalyptus oil 0.012 MG/MG / menthol 0.026 MG/MG Topical Ointment</t>
  </si>
  <si>
    <t>23900000015</t>
  </si>
  <si>
    <t>23900000361</t>
  </si>
  <si>
    <t>23900000362</t>
  </si>
  <si>
    <t>37000054401</t>
  </si>
  <si>
    <t>37000054403</t>
  </si>
  <si>
    <t>37000054406</t>
  </si>
  <si>
    <t>46122015754</t>
  </si>
  <si>
    <t>CHEST RUB</t>
  </si>
  <si>
    <t>46122069726</t>
  </si>
  <si>
    <t>GNP CHEST RUB</t>
  </si>
  <si>
    <t>62011007501</t>
  </si>
  <si>
    <t>HM CHEST RUB</t>
  </si>
  <si>
    <t>70000048001</t>
  </si>
  <si>
    <t>87701040590</t>
  </si>
  <si>
    <t>351286</t>
  </si>
  <si>
    <t>menthol 80 MG/ML Topical Spray</t>
  </si>
  <si>
    <t>58952043304</t>
  </si>
  <si>
    <t>STOPAIN 8% SPRAY</t>
  </si>
  <si>
    <t>311510</t>
  </si>
  <si>
    <t>menthol 0.076 MG/MG / methyl salicylate 0.29 MG/MG Topical Ointment</t>
  </si>
  <si>
    <t>24385024154</t>
  </si>
  <si>
    <t>COLD &amp; HOT PAIN RELIEF BALM</t>
  </si>
  <si>
    <t>41167000879</t>
  </si>
  <si>
    <t>ICY HOT BALM</t>
  </si>
  <si>
    <t>87701055564</t>
  </si>
  <si>
    <t>GNP COLD-HOT PAIN RELIEF BALM</t>
  </si>
  <si>
    <t>1045432</t>
  </si>
  <si>
    <t>lidocaine hydrochloride 40 MG/ML Topical Spray </t>
  </si>
  <si>
    <t>68229020108</t>
  </si>
  <si>
    <t>ALOCANE EMERGENCY BURN 4% SPRY</t>
  </si>
  <si>
    <t>692724</t>
  </si>
  <si>
    <t>capsaicin 0.35 MG/ML Topical Lotion </t>
  </si>
  <si>
    <t>00395013094</t>
  </si>
  <si>
    <t>CASTIVA WARMING 0.035% LOTION</t>
  </si>
  <si>
    <t>CAPSAICIN IN CASTOR OIL</t>
  </si>
  <si>
    <t>1085721</t>
  </si>
  <si>
    <t>menthol 50 MG/ML / methyl salicylate 140 MG/ML Topical Lotion </t>
  </si>
  <si>
    <t>00395012994</t>
  </si>
  <si>
    <t>CASTIVA COOLING LOTION</t>
  </si>
  <si>
    <t>MENTH/ME-SALICYLATE/CASTOR OIL</t>
  </si>
  <si>
    <t>2001749</t>
  </si>
  <si>
    <t>capsaicin 0.000375 MG/MG / menthol 0.05 MG/MG / methyl salicylate 0.2 MG/MG Topical Ointment</t>
  </si>
  <si>
    <t>45861000160</t>
  </si>
  <si>
    <t>MEDROX OINTMENT</t>
  </si>
  <si>
    <t>CAPSAICIN/ME-SALICYLATE/MENTH</t>
  </si>
  <si>
    <t>853146</t>
  </si>
  <si>
    <t>menthol 0.03 MG/MG / methyl salicylate 0.1 MG/MG Medicated Patch</t>
  </si>
  <si>
    <t>46581067501</t>
  </si>
  <si>
    <t>SALONPAS PATCH</t>
  </si>
  <si>
    <t>46581067509</t>
  </si>
  <si>
    <t>1009433</t>
  </si>
  <si>
    <t>lidocaine hydrochloride 0.025 MG/MG Topical Gel</t>
  </si>
  <si>
    <t>86169002005</t>
  </si>
  <si>
    <t>BURN JEL PLUS 2.5% GEL</t>
  </si>
  <si>
    <t>LIDOCAINE/VIT E/TEA TREE OIL</t>
  </si>
  <si>
    <t>855923</t>
  </si>
  <si>
    <t>capsaicin 0.00025 MG/MG / menthol 0.1 MG/MG Topical Gel</t>
  </si>
  <si>
    <t>41167075160</t>
  </si>
  <si>
    <t>CAPZASIN QUICK RELIEF GEL</t>
  </si>
  <si>
    <t>CAPSAICIN/MENTHOL</t>
  </si>
  <si>
    <t>860914</t>
  </si>
  <si>
    <t>capsaicin 0.375 MG/ML / menthol 100 MG/ML / methyl salicylate 300 MG/ML Topical Lotion </t>
  </si>
  <si>
    <t>27495000602</t>
  </si>
  <si>
    <t>DENDRACIN LOTION</t>
  </si>
  <si>
    <t>27495000604</t>
  </si>
  <si>
    <t>DENDRACIN NEURODENDRAXCIN LOT</t>
  </si>
  <si>
    <t>66977010025</t>
  </si>
  <si>
    <t>LIDOCAINE HCL/COLLAGEN</t>
  </si>
  <si>
    <t>543786</t>
  </si>
  <si>
    <t>benzocaine 140 MG/ML / butamben 20 MG/ML / tetracaine 20 MG/ML Mucous Membrane Topical Solution</t>
  </si>
  <si>
    <t>10223020202</t>
  </si>
  <si>
    <t>CETACAINE ANESTHETIC LIQUID</t>
  </si>
  <si>
    <t>TETRACAINE/BENZOCAINE/BUTAMBEN</t>
  </si>
  <si>
    <t>10223020204</t>
  </si>
  <si>
    <t>lidocaine hydrochloride 0.02 MG/MG Topical Gel</t>
  </si>
  <si>
    <t>66977010725</t>
  </si>
  <si>
    <t>866084</t>
  </si>
  <si>
    <t>menthol 160 MG/ML Topical Solution</t>
  </si>
  <si>
    <t>41167000910</t>
  </si>
  <si>
    <t>ICY HOT NO MESS APPLICATOR LIQ</t>
  </si>
  <si>
    <t>41167005750</t>
  </si>
  <si>
    <t>ASPERCREME MAX APPLICATOR LIQ</t>
  </si>
  <si>
    <t>1039679</t>
  </si>
  <si>
    <t>capsaicin 0.08 MG/MG Medicated Patch</t>
  </si>
  <si>
    <t>72512092801</t>
  </si>
  <si>
    <t>QUTENZA 8% KIT (1 PATCH)</t>
  </si>
  <si>
    <t>CAPSAICIN/SKIN CLEANSER</t>
  </si>
  <si>
    <t>72512092901</t>
  </si>
  <si>
    <t>QUTENZA 8% KIT (2 PATCH)</t>
  </si>
  <si>
    <t>72512093001</t>
  </si>
  <si>
    <t>QUTENZA 8% KIT (4 PATCH)</t>
  </si>
  <si>
    <t>1010823</t>
  </si>
  <si>
    <t>menthol 0.075 MG/MG Medicated Patch</t>
  </si>
  <si>
    <t>41167008050</t>
  </si>
  <si>
    <t>ICY HOT 7.5% PATCH</t>
  </si>
  <si>
    <t>416207</t>
  </si>
  <si>
    <t>camphor 0.002 MG/MG / menthol 0.035 MG/MG Topical Gel</t>
  </si>
  <si>
    <t>63347040101</t>
  </si>
  <si>
    <t>ORTHO-NESIC GEL</t>
  </si>
  <si>
    <t>CAPSAICIN/CAMPHOR/MENTHOL</t>
  </si>
  <si>
    <t>1093359</t>
  </si>
  <si>
    <t>menthol 125 MG/ML / methyl salicylate 62.5 MG/ML Topical Lotion</t>
  </si>
  <si>
    <t>64038093301</t>
  </si>
  <si>
    <t>XOTEN PAIN RELIEF LOTION</t>
  </si>
  <si>
    <t>1095682</t>
  </si>
  <si>
    <t>capsaicin 0.35 MG/ML / menthol 50 MG/ML / methyl salicylate 200 MG/ML Topical Cream</t>
  </si>
  <si>
    <t>76074012001</t>
  </si>
  <si>
    <t>MEDI-DERM PAIN RELIEF CREAM</t>
  </si>
  <si>
    <t>283224</t>
  </si>
  <si>
    <t>capsaicin 0.25 MG/ML / menthol 10 MG/ML / methyl salicylate 120 MG/ML Topical Cream</t>
  </si>
  <si>
    <t>15622000001</t>
  </si>
  <si>
    <t>ZIKS ARTHRITIS PAIN RELIEF</t>
  </si>
  <si>
    <t>63044003060</t>
  </si>
  <si>
    <t>1119597</t>
  </si>
  <si>
    <t>capsaicin 0.02 MG/ML / menthol 100 MG/ML / methyl salicylate 200 MG/ML Topical Lotion</t>
  </si>
  <si>
    <t>64038094401</t>
  </si>
  <si>
    <t>XOTEN-C PAIN RELIEF LOTION</t>
  </si>
  <si>
    <t>76420094401</t>
  </si>
  <si>
    <t>EXOTEN-C PAIN RELIEF LOTION</t>
  </si>
  <si>
    <t>1116967</t>
  </si>
  <si>
    <t>capsaicin 0.25 MG/ML / menthol 100 MG/ML / methyl salicylate 300 MG/ML Topical Lotion</t>
  </si>
  <si>
    <t>27495001402</t>
  </si>
  <si>
    <t>27495001404</t>
  </si>
  <si>
    <t>27495001802</t>
  </si>
  <si>
    <t>TRANSANOSIL LOTION</t>
  </si>
  <si>
    <t>27495001804</t>
  </si>
  <si>
    <t>1012100</t>
  </si>
  <si>
    <t>benzalkonium chloride 1.3 MG/ML / lidocaine hydrochloride 5 MG/ML Topical Cream</t>
  </si>
  <si>
    <t>47682026073</t>
  </si>
  <si>
    <t>MEDI-FIRST BURN CREAM</t>
  </si>
  <si>
    <t>199864</t>
  </si>
  <si>
    <t>benzocaine 200 MG/ML / menthol 5 MG/ML Topical Spray</t>
  </si>
  <si>
    <t>16864068001</t>
  </si>
  <si>
    <t>DERMOPLAST PAIN RELIEVING SPRY</t>
  </si>
  <si>
    <t>BENZOCAINE/MENTHOL</t>
  </si>
  <si>
    <t>16864068002</t>
  </si>
  <si>
    <t>16864068003</t>
  </si>
  <si>
    <t>51409000722</t>
  </si>
  <si>
    <t>1291672</t>
  </si>
  <si>
    <t>lidocaine 0.04 MG/MG Topical Gel </t>
  </si>
  <si>
    <t>63135031204</t>
  </si>
  <si>
    <t>TOPICAINE 4% GEL</t>
  </si>
  <si>
    <t>63135031213</t>
  </si>
  <si>
    <t>63135031230</t>
  </si>
  <si>
    <t>1249758</t>
  </si>
  <si>
    <t>lidocaine 0.04 MG/MG / menthol 0.01 MG/MG Medicated Patch</t>
  </si>
  <si>
    <t>41167017201</t>
  </si>
  <si>
    <t>ICY HOT 4%-1% PATCH</t>
  </si>
  <si>
    <t>LIDOCAINE/MENTHOL</t>
  </si>
  <si>
    <t>46122057421</t>
  </si>
  <si>
    <t>GNP LIDOCAINE-MENTHOL PATCH</t>
  </si>
  <si>
    <t>70000055801</t>
  </si>
  <si>
    <t>COLD AND HOT 4%-1% PATCH</t>
  </si>
  <si>
    <t>73317686305</t>
  </si>
  <si>
    <t>LIDOCAINE-MENTHOL 4%-1% PATCH</t>
  </si>
  <si>
    <t>1101083</t>
  </si>
  <si>
    <t>menthol 30 MG/ML / methyl salicylate 100 MG/ML Topical Spray</t>
  </si>
  <si>
    <t>46581044004</t>
  </si>
  <si>
    <t>SALONPAS PAIN RELIEVE JET SPRY</t>
  </si>
  <si>
    <t>1300889</t>
  </si>
  <si>
    <t>capsaicin 0.000375 MG/MG / menthol 0.05 MG/MG Medicated Patch</t>
  </si>
  <si>
    <t>69532000215</t>
  </si>
  <si>
    <t>AFLEXERYL-MC 0.0375%-5% PATCH</t>
  </si>
  <si>
    <t>69889002715</t>
  </si>
  <si>
    <t>CMX 0.0375%-5% PATCH</t>
  </si>
  <si>
    <t>1422561</t>
  </si>
  <si>
    <t>capsaicin 0.35 MG/ML / lidocaine 20 MG/ML / menthol 50 MG/ML / methyl salicylate 200 MG/ML Topical Cream</t>
  </si>
  <si>
    <t>76074012214</t>
  </si>
  <si>
    <t>MEDI-DERM-L CREAM</t>
  </si>
  <si>
    <t>LIDOCAIN/ME-SALICYL/CAPS/MENTH</t>
  </si>
  <si>
    <t>76074013214</t>
  </si>
  <si>
    <t>76074014214</t>
  </si>
  <si>
    <t>DOLORACIN-L-RX CREAM</t>
  </si>
  <si>
    <t>76074015214</t>
  </si>
  <si>
    <t>MEDI-DERM-L-RX CREAM</t>
  </si>
  <si>
    <t>1356803</t>
  </si>
  <si>
    <t>capsaicin 0.00035 MG/MG / lidocaine hydrochloride 0.005 MG/MG / menthol 0.05 MG/MG / methyl salicylate 0.2 MG/MG Medicated Patch</t>
  </si>
  <si>
    <t>76074012321</t>
  </si>
  <si>
    <t>MEDI-PATCH WITH LIDOCAINE</t>
  </si>
  <si>
    <t>76074013321</t>
  </si>
  <si>
    <t>687443</t>
  </si>
  <si>
    <t>lidocaine 70 MG/ML / tetracaine 70 MG/ML Topical Cream</t>
  </si>
  <si>
    <t>51672530502</t>
  </si>
  <si>
    <t>PLIAGLIS 7%-7% CREAM</t>
  </si>
  <si>
    <t>69420307701</t>
  </si>
  <si>
    <t>LIDOCAINE-TETRACAINE 7%-7% CRM</t>
  </si>
  <si>
    <t>73575000902</t>
  </si>
  <si>
    <t>73575000904</t>
  </si>
  <si>
    <t>73575000909</t>
  </si>
  <si>
    <t>1372464</t>
  </si>
  <si>
    <t>capsaicin 0.25 MG/ML / menthol 100 MG/ML / methyl salicylate 250 MG/ML Topical Lotion</t>
  </si>
  <si>
    <t>50488112900</t>
  </si>
  <si>
    <t>NEW TEROCIN LOTION</t>
  </si>
  <si>
    <t>50488112901</t>
  </si>
  <si>
    <t>50488113001</t>
  </si>
  <si>
    <t>LIMENCIN LOTION</t>
  </si>
  <si>
    <t>72360033100</t>
  </si>
  <si>
    <t>DOULEURIN LOTION</t>
  </si>
  <si>
    <t>66977011704</t>
  </si>
  <si>
    <t>REGENECARE HA 2% SPRAY</t>
  </si>
  <si>
    <t>1372891</t>
  </si>
  <si>
    <t>lidocaine hydrochloride 0.03 MG/MG Topical Gel</t>
  </si>
  <si>
    <t>35781030001</t>
  </si>
  <si>
    <t>LIDORX 3% GEL</t>
  </si>
  <si>
    <t>35781030003</t>
  </si>
  <si>
    <t>35781030009</t>
  </si>
  <si>
    <t>1373130</t>
  </si>
  <si>
    <t>lidocaine hydrochloride 0.04 MG/MG / menthol 0.01 MG/MG Medicated Patch</t>
  </si>
  <si>
    <t>69532000315</t>
  </si>
  <si>
    <t>AFLEXERYL-LC 4%-1% PATCH</t>
  </si>
  <si>
    <t>LIDOCAINE HCL/MENTHOL</t>
  </si>
  <si>
    <t>69889002615</t>
  </si>
  <si>
    <t>MTX 4%-1% PATCH</t>
  </si>
  <si>
    <t>71574080005</t>
  </si>
  <si>
    <t>LIDOZENPATCH 4%-1%</t>
  </si>
  <si>
    <t>1428948</t>
  </si>
  <si>
    <t>lidocaine 0.04 MG/MG / menthol 0.04 MG/MG Medicated Patch</t>
  </si>
  <si>
    <t>50488100101</t>
  </si>
  <si>
    <t>TEROCIN PATCH</t>
  </si>
  <si>
    <t>50488120101</t>
  </si>
  <si>
    <t>LIMENCIN PATCH</t>
  </si>
  <si>
    <t>70645070115</t>
  </si>
  <si>
    <t>LIDOCAINE-MENTHOL 4%-4% PATCH</t>
  </si>
  <si>
    <t>73086090498</t>
  </si>
  <si>
    <t>73086090499</t>
  </si>
  <si>
    <t>63736037882</t>
  </si>
  <si>
    <t>AMERICAINE 20% SPRAY</t>
  </si>
  <si>
    <t>415974</t>
  </si>
  <si>
    <t>menthol 0.04 MG/MG Topical Ge</t>
  </si>
  <si>
    <t>59316010212</t>
  </si>
  <si>
    <t>BIOFREEZE 4% GEL</t>
  </si>
  <si>
    <t>1432482</t>
  </si>
  <si>
    <t>lidocaine hydrochloride 20 MG/ML Topical Cream</t>
  </si>
  <si>
    <t>76420044960</t>
  </si>
  <si>
    <t>XOLIDO 2% CREAM</t>
  </si>
  <si>
    <t>259203</t>
  </si>
  <si>
    <t>menthol 10 MG/ML / methyl salicylate 150 MG/ML Topical Cream </t>
  </si>
  <si>
    <t>00178032003</t>
  </si>
  <si>
    <t>THERA-GESIC 1%-15% CREME</t>
  </si>
  <si>
    <t>00178032005</t>
  </si>
  <si>
    <t>00536110145</t>
  </si>
  <si>
    <t>PAIN RELIEVING 1%-15% CREAM</t>
  </si>
  <si>
    <t>71269000503</t>
  </si>
  <si>
    <t>71269000505</t>
  </si>
  <si>
    <t>1486874</t>
  </si>
  <si>
    <t>menthol 30 MG/ML / methyl salicylate 100 MG/ML Topical Cream</t>
  </si>
  <si>
    <t>76420045012</t>
  </si>
  <si>
    <t>CALYPXO CREAM</t>
  </si>
  <si>
    <t>1010895</t>
  </si>
  <si>
    <t>lidocaine hydrochloride 40 MG/ML Topical Cream</t>
  </si>
  <si>
    <t>76420045101</t>
  </si>
  <si>
    <t>XOLIDO XP 4% CREAM</t>
  </si>
  <si>
    <t>1543712</t>
  </si>
  <si>
    <t>lidocaine hydrochloride 10 MG/ML Topical Lotion </t>
  </si>
  <si>
    <t>24357080104</t>
  </si>
  <si>
    <t>RADIAGUARD 1% LOTION</t>
  </si>
  <si>
    <t>1593733</t>
  </si>
  <si>
    <t>lidocaine hydrochloride 32.5 MG/ML Topical Cream</t>
  </si>
  <si>
    <t>69054023101</t>
  </si>
  <si>
    <t>LIDOPIN 3.25% CREAM</t>
  </si>
  <si>
    <t>1599164</t>
  </si>
  <si>
    <t>lidocaine 0.04 MG/MG / menthol 0.05 MG/MG / methyl salicylate 0.04 MG/MG Medicated Patch </t>
  </si>
  <si>
    <t>53225102301</t>
  </si>
  <si>
    <t>LIDOPRO PATCH</t>
  </si>
  <si>
    <t>LIDOCAINE/METHYL SAL/MENTHOL</t>
  </si>
  <si>
    <t>1601095</t>
  </si>
  <si>
    <t>capsaicin 0.000325 MG/MG / lidocaine hydrochloride 0.04 MG/MG / menthol 0.1 MG/MG / methyl salicylate 0.275 MG/MG Topical Ointment</t>
  </si>
  <si>
    <t>53225102201</t>
  </si>
  <si>
    <t>LIDOPRO 4% OINTMENT</t>
  </si>
  <si>
    <t>LIDOCAINE HCL/ME SAL/CAP/MENTH</t>
  </si>
  <si>
    <t>1595624</t>
  </si>
  <si>
    <t>lidocaine hydrochloride 40 MG/ML / menthol 10 MG/ML Topical Cream</t>
  </si>
  <si>
    <t>41167017100</t>
  </si>
  <si>
    <t>ICY HOT MAX 4%-1% CREAM</t>
  </si>
  <si>
    <t>69336020160</t>
  </si>
  <si>
    <t>SYNVEXIA TC 4%-1% CREAM</t>
  </si>
  <si>
    <t>69677002001</t>
  </si>
  <si>
    <t>AVADERM 4%-1% CREAM</t>
  </si>
  <si>
    <t>70112015001</t>
  </si>
  <si>
    <t>LEVIGOLT 4%-1% CREAM</t>
  </si>
  <si>
    <t>1600130</t>
  </si>
  <si>
    <t>lidocaine hydrochloride 37.5 MG/ML Topical Cream</t>
  </si>
  <si>
    <t>69336070060</t>
  </si>
  <si>
    <t>LIDOVEX 3.75% CREAM</t>
  </si>
  <si>
    <t>1552450</t>
  </si>
  <si>
    <t>capsaicin 0.0005 MG/MG / menthol 0.05 MG/MG Medicated Patch</t>
  </si>
  <si>
    <t>46144016201</t>
  </si>
  <si>
    <t>ALLEVESS 5%-0.05% PATCH</t>
  </si>
  <si>
    <t>46144016301</t>
  </si>
  <si>
    <t>RELIEVER 5%-0.05% PATCH</t>
  </si>
  <si>
    <t>1595784</t>
  </si>
  <si>
    <t>benzocaine 20 MG/ML / capsaicin 0.35 MG/ML / lidocaine 20 MG/ML / methyl salicylate 100 MG/ML Topical Cream</t>
  </si>
  <si>
    <t>69336050002</t>
  </si>
  <si>
    <t>ADAZIN CREAM</t>
  </si>
  <si>
    <t>LIDOCAINE/BENZOCAIN/ME-SAL/CAP</t>
  </si>
  <si>
    <t>1599652</t>
  </si>
  <si>
    <t>capsaicin 0.0003 MG/MG / menthol 0.05 MG/MG Medicated Patch</t>
  </si>
  <si>
    <t>69512000101</t>
  </si>
  <si>
    <t>ALIVIO 5%-0.03% PATCH</t>
  </si>
  <si>
    <t>16500002005</t>
  </si>
  <si>
    <t>BACTINE SOLUTION</t>
  </si>
  <si>
    <t>16500002007</t>
  </si>
  <si>
    <t>1010835</t>
  </si>
  <si>
    <t>lidocaine hydrochloride 30 MG/ML Topical Cream</t>
  </si>
  <si>
    <t>13925015901</t>
  </si>
  <si>
    <t>LIDOCAINE 3% CREAM</t>
  </si>
  <si>
    <t>13925015903</t>
  </si>
  <si>
    <t>59088099703</t>
  </si>
  <si>
    <t>59088099707</t>
  </si>
  <si>
    <t>69054023003</t>
  </si>
  <si>
    <t>LIDOPIN 3% CREAM</t>
  </si>
  <si>
    <t>69367020201</t>
  </si>
  <si>
    <t>69367020285</t>
  </si>
  <si>
    <t>71205097301</t>
  </si>
  <si>
    <t>71205097303</t>
  </si>
  <si>
    <t>1541083</t>
  </si>
  <si>
    <t>capsaicin 0.35 MG/ML / menthol 100 MG/ML / methyl salicylate 250 MG/ML Topical Cream</t>
  </si>
  <si>
    <t>69233064403</t>
  </si>
  <si>
    <t>RELIADERM CREAM</t>
  </si>
  <si>
    <t>1010077</t>
  </si>
  <si>
    <t>lidocaine hydrochloride 0.04 MG/MG Topical Gel</t>
  </si>
  <si>
    <t>35781050003</t>
  </si>
  <si>
    <t>LDO PLUS 4% HYDROGEL PUMP</t>
  </si>
  <si>
    <t>35781250003</t>
  </si>
  <si>
    <t>ASTERO 4% GEL PUMP</t>
  </si>
  <si>
    <t>35781250009</t>
  </si>
  <si>
    <t>69329040002</t>
  </si>
  <si>
    <t>LIDORXKIT</t>
  </si>
  <si>
    <t>LIDOCAINE/SKIN CLEANSER NO.37</t>
  </si>
  <si>
    <t>1658663</t>
  </si>
  <si>
    <t>capsaicin 0.000225 MG/MG / menthol 0.045 MG/MG Medicated Patch</t>
  </si>
  <si>
    <t>50488170101</t>
  </si>
  <si>
    <t>MENCAPS 4.5%-0.0225% PATCH</t>
  </si>
  <si>
    <t>73086090099</t>
  </si>
  <si>
    <t>MENTHO-CAP 4.5%-0.0225% PATCH</t>
  </si>
  <si>
    <t>41167005820</t>
  </si>
  <si>
    <t>ASPERCREME LIDOCAINE 4% CREAM</t>
  </si>
  <si>
    <t>41167005877</t>
  </si>
  <si>
    <t>41167005878</t>
  </si>
  <si>
    <t>41167058205</t>
  </si>
  <si>
    <t>41167058208</t>
  </si>
  <si>
    <t>46122061410</t>
  </si>
  <si>
    <t>GNP LIDOCAINE HCL 4% CREAM</t>
  </si>
  <si>
    <t>50268049030</t>
  </si>
  <si>
    <t>LIDOCAINE HCL 4% CREAM</t>
  </si>
  <si>
    <t>50488626201</t>
  </si>
  <si>
    <t>50488626301</t>
  </si>
  <si>
    <t>LIDOCAINE PLUS 4% CREAM</t>
  </si>
  <si>
    <t>70645026211</t>
  </si>
  <si>
    <t>1723991</t>
  </si>
  <si>
    <t>lidocaine hydrochloride 38.8 MG/ML Topical Cream</t>
  </si>
  <si>
    <t>59088037107</t>
  </si>
  <si>
    <t>LIDOTRAL 3.88% CREAM</t>
  </si>
  <si>
    <t>1730277</t>
  </si>
  <si>
    <t>methyl salicylate 0.2 MG/MG Topical Gel</t>
  </si>
  <si>
    <t>62352000010</t>
  </si>
  <si>
    <t>NEURO MAX 20% GEL</t>
  </si>
  <si>
    <t>69701862305</t>
  </si>
  <si>
    <t>198752</t>
  </si>
  <si>
    <t>methyl salicylate 100 MG/ML Topical Lotion</t>
  </si>
  <si>
    <t>70211070408</t>
  </si>
  <si>
    <t>COATS ALOE ANALGESIC LINIMENT</t>
  </si>
  <si>
    <t>M-SALICY/ALOE/MENTHOL/EUCALYPT</t>
  </si>
  <si>
    <t>70211070433</t>
  </si>
  <si>
    <t>47682022502</t>
  </si>
  <si>
    <t>MEDI-FIRST BURN SPRAY</t>
  </si>
  <si>
    <t>1803727</t>
  </si>
  <si>
    <t>capsaicin 0.33 MG/ML Topical Cream</t>
  </si>
  <si>
    <t>60569044202</t>
  </si>
  <si>
    <t>ZOSTRIX 0.033% CREAM</t>
  </si>
  <si>
    <t>61787044202</t>
  </si>
  <si>
    <t>1099896</t>
  </si>
  <si>
    <t>capsaicin 0.375 MG/ML / menthol 50 MG/ML / methyl salicylate 200 MG/ML Topical Cream</t>
  </si>
  <si>
    <t>69677001001</t>
  </si>
  <si>
    <t>VITACIN CREAM</t>
  </si>
  <si>
    <t>2287556</t>
  </si>
  <si>
    <t>camphor 0.02 MG/MG / lidocaine 0.025 MG/MG / methyl salicylate 0.04 MG/MG Medicated Patch</t>
  </si>
  <si>
    <t>53225103001</t>
  </si>
  <si>
    <t>VIVA PATCH</t>
  </si>
  <si>
    <t>LIDOCAINE/ME-SALICYLAT/CAMPHOR</t>
  </si>
  <si>
    <t>72275000915</t>
  </si>
  <si>
    <t>LIMETCAM 2.5%-2%-4% PATCH</t>
  </si>
  <si>
    <t>1039731</t>
  </si>
  <si>
    <t>camphor 0.04 MG/MG / menthol 0.1 MG/MG Topical Gel</t>
  </si>
  <si>
    <t>59088028307</t>
  </si>
  <si>
    <t>CAMPHOTREX 4%-10% ROLL-ON GEL</t>
  </si>
  <si>
    <t>1811470</t>
  </si>
  <si>
    <t>lidocaine hydrochloride 27.5 MG/ML Topical Lotion</t>
  </si>
  <si>
    <t>70350260400</t>
  </si>
  <si>
    <t>ANASTIA 2.75% LOTION</t>
  </si>
  <si>
    <t>70350260501</t>
  </si>
  <si>
    <t>NUMBONEX 2.75% LOTION</t>
  </si>
  <si>
    <t>69336082901</t>
  </si>
  <si>
    <t>LIDOPAC 5% OINTMENT-DRESSING</t>
  </si>
  <si>
    <t>70877232404</t>
  </si>
  <si>
    <t>TRANZAREL 4% GEL</t>
  </si>
  <si>
    <t>1987017</t>
  </si>
  <si>
    <t>capsaicin 0.35 MG/ML / lidocaine 40 MG/ML / trolamine salicylate 100 MG/ML Topical Solution</t>
  </si>
  <si>
    <t>71296001103</t>
  </si>
  <si>
    <t>SPONIX ARTHRITIS-MUSCLE ROLLON</t>
  </si>
  <si>
    <t>LIDOCAINE/TROLAMINE/CAPSAICIN</t>
  </si>
  <si>
    <t>lidocaine hydrochloride 0.04 MG/MG Topical Gel </t>
  </si>
  <si>
    <t>68229020102</t>
  </si>
  <si>
    <t>ALOCANE EMERGENCY BURN 4% GEL</t>
  </si>
  <si>
    <t>1425325</t>
  </si>
  <si>
    <t>camphor 0.031 MG/MG / menthol 0.1 MG/MG / methyl salicylate 0.15 MG/MG Topical Gel</t>
  </si>
  <si>
    <t>46581090002</t>
  </si>
  <si>
    <t>SALONPAS DEEP RELIEVING GEL</t>
  </si>
  <si>
    <t>2001434</t>
  </si>
  <si>
    <t>lidocaine 0.018 MG/MG Medicated Patch</t>
  </si>
  <si>
    <t>69557011101</t>
  </si>
  <si>
    <t>ZTLIDO 1.8% TOPICAL SYSTEM</t>
  </si>
  <si>
    <t>69557011130</t>
  </si>
  <si>
    <t>1989491</t>
  </si>
  <si>
    <t>capsaicin 0.25 MG/ML / menthol 60 MG/ML / methyl salicylate 250 MG/ML Topical Solution</t>
  </si>
  <si>
    <t>70859002803</t>
  </si>
  <si>
    <t>NUDROXICIN V2 LIQUID ROLL-ON</t>
  </si>
  <si>
    <t>2048005</t>
  </si>
  <si>
    <t>lidocaine hydrochloride 40 MG/ML / menthol 40 MG/ML Topical Spray</t>
  </si>
  <si>
    <t>70645026311</t>
  </si>
  <si>
    <t>LIDOCAINE-MENTHOL 4%-4% SPRAY</t>
  </si>
  <si>
    <t>2048002</t>
  </si>
  <si>
    <t>histamine dihydrochloride 1 MG/ML / menthol 20 MG/ML Topical Spray</t>
  </si>
  <si>
    <t>70645026511</t>
  </si>
  <si>
    <t>HISTAMINE-MENTHOL 0.1%-2% SPRY</t>
  </si>
  <si>
    <t>HISTAMINE DI-HCL/MENTHOL</t>
  </si>
  <si>
    <t>2107511</t>
  </si>
  <si>
    <t>capsaicin 0.00025 MG/MG / lidocaine 0.04 MG/MG / menthol 0.05 MG/MG / methyl salicylate 0.2 MG/MG Medicated Patch</t>
  </si>
  <si>
    <t>72137055515</t>
  </si>
  <si>
    <t>1ST MEDX-PATCH</t>
  </si>
  <si>
    <t>71574060072</t>
  </si>
  <si>
    <t>MENTHOZEN 20%-5%-0.0375% CREAM</t>
  </si>
  <si>
    <t>1148430</t>
  </si>
  <si>
    <t>menthol 40 MG/ML Topical Cream</t>
  </si>
  <si>
    <t>50488104001</t>
  </si>
  <si>
    <t>MENTHOL 4% CREAM</t>
  </si>
  <si>
    <t>59088071200</t>
  </si>
  <si>
    <t>LIDOPURE PATCH 5% COMBO PACK</t>
  </si>
  <si>
    <t>LIDOCAINE/KINESIOLOGY TAPE</t>
  </si>
  <si>
    <t>59088071400</t>
  </si>
  <si>
    <t>ZILACAINE PATCH 5% COMBO PACK</t>
  </si>
  <si>
    <t>LIDOCAINE/SILICONE, ADHESIVE</t>
  </si>
  <si>
    <t>2186001</t>
  </si>
  <si>
    <t>camphor 0.03 MG/MG / dimethicone 0.03 MG/MG / lidocaine 0.04 MG/MG / menthol 0.01 MG/MG Topical Gel</t>
  </si>
  <si>
    <t>72594184608</t>
  </si>
  <si>
    <t>NEPTUNE ICE PAIN RELIEF GEL</t>
  </si>
  <si>
    <t>LIDOCAINE/MENTHOL/CAMPH/DIMETH</t>
  </si>
  <si>
    <t>1793147</t>
  </si>
  <si>
    <t>camphor 0.031 MG/MG / menthol 0.06 MG/MG / methyl salicylate 0.1 MG/MG Medicated Patch</t>
  </si>
  <si>
    <t>46122039272</t>
  </si>
  <si>
    <t>GNP MED RELIEF 3.1-6-10% PATCH</t>
  </si>
  <si>
    <t>46122064513</t>
  </si>
  <si>
    <t>46581011060</t>
  </si>
  <si>
    <t>SALONPAS 3.1%-6.0%-10.0% PATCH</t>
  </si>
  <si>
    <t>46581021006</t>
  </si>
  <si>
    <t>70000036801</t>
  </si>
  <si>
    <t>PAIN RELIEVING 3.1-6-10% PATCH</t>
  </si>
  <si>
    <t>1050087</t>
  </si>
  <si>
    <t>camphor 0.01 MG/MG / menthol 0.0054 MG/MG / petrolatum 0.98 MG/MG Topical Ointment</t>
  </si>
  <si>
    <t>12090123500</t>
  </si>
  <si>
    <t>BOROLEUM OINTMENT</t>
  </si>
  <si>
    <t>MENTHOL/CAMPHOR/WHITE PETROLAT</t>
  </si>
  <si>
    <t>69618005277</t>
  </si>
  <si>
    <t>2199390</t>
  </si>
  <si>
    <t>camphor 40 MG/ML / menthol 100 MG/ML Topical Cream</t>
  </si>
  <si>
    <t>50488041001</t>
  </si>
  <si>
    <t>MENTHOL-CAMPHOR 10%-4% CREAM</t>
  </si>
  <si>
    <t>53352000801</t>
  </si>
  <si>
    <t>2199317</t>
  </si>
  <si>
    <t>lidocaine 35 MG/ML / menthol 70 MG/ML Topical Lotion</t>
  </si>
  <si>
    <t>70645062935</t>
  </si>
  <si>
    <t>GEN7T PLUS 3.5%-7% LOTION</t>
  </si>
  <si>
    <t>2199672</t>
  </si>
  <si>
    <t>lidocaine 0.035 MG/MG / menthol 0.07 MG/MG Medicated Patch</t>
  </si>
  <si>
    <t>70645062810</t>
  </si>
  <si>
    <t>GEN7T PLUS 3.5%-7% PATCH</t>
  </si>
  <si>
    <t>70645062835</t>
  </si>
  <si>
    <t>70645062735</t>
  </si>
  <si>
    <t>GEN7T 3.5% LOTION</t>
  </si>
  <si>
    <t>2199665</t>
  </si>
  <si>
    <t>lidocaine 0.035 MG/MG Medicated Patch</t>
  </si>
  <si>
    <t>70645062610</t>
  </si>
  <si>
    <t>GEN7T 3.5% PATCH</t>
  </si>
  <si>
    <t>70645062635</t>
  </si>
  <si>
    <t>59088031016</t>
  </si>
  <si>
    <t>DERMACINRX PENETRAL 0.025% CRM</t>
  </si>
  <si>
    <t>CAPSICUM OLEORESIN</t>
  </si>
  <si>
    <t>1926513</t>
  </si>
  <si>
    <t>benzyl alcohol 0.1 ML/ML / lidocaine hydrochloride 40 MG/ML Topical Cream</t>
  </si>
  <si>
    <t>55328090203</t>
  </si>
  <si>
    <t>SALONPAS LIDOCAIN PLS 4-10% CR</t>
  </si>
  <si>
    <t>LIDOCAINE HCL/BENZYL ALCOHOL</t>
  </si>
  <si>
    <t>1442261</t>
  </si>
  <si>
    <t>menthol 30 MG/ML Topical Cream</t>
  </si>
  <si>
    <t>58133001003</t>
  </si>
  <si>
    <t>CONTROL MENSTRUAL CRAMP 3% CRM</t>
  </si>
  <si>
    <t>58133075003</t>
  </si>
  <si>
    <t>KRT HEAT 3% CREAM</t>
  </si>
  <si>
    <t>311503</t>
  </si>
  <si>
    <t>menthol 20 MG/ML / methyl salicylate 100 MG/ML Topical Cream</t>
  </si>
  <si>
    <t>59088043405</t>
  </si>
  <si>
    <t>CAPASIL 2%-10% CREAM</t>
  </si>
  <si>
    <t>1012994</t>
  </si>
  <si>
    <t>lidocaine hydrochloride 0.04 MG/MG Medicated Patch</t>
  </si>
  <si>
    <t>70512001230</t>
  </si>
  <si>
    <t>LIDAFLEX 4% PATCH</t>
  </si>
  <si>
    <t>2572014</t>
  </si>
  <si>
    <t>lidocaine hydrochloride 0.04 MG/MG / menthol 0.04 MG/MG Medicated Patch</t>
  </si>
  <si>
    <t>70512001315</t>
  </si>
  <si>
    <t>LENZAPRO FLEX 4%-4% PATCH</t>
  </si>
  <si>
    <t>1489073</t>
  </si>
  <si>
    <t>menthol 105 MG/ML Topical Spray</t>
  </si>
  <si>
    <t>46122065721</t>
  </si>
  <si>
    <t>GNP COLD THERAPY 10.5% SPRAY</t>
  </si>
  <si>
    <t>72275073277</t>
  </si>
  <si>
    <t>DERMALID 5% PATCH COMBO PACK</t>
  </si>
  <si>
    <t>LIDOCAINE/ELASTIC BANDAGE</t>
  </si>
  <si>
    <t>1804176</t>
  </si>
  <si>
    <t>lidocaine 0.04 MG/MG / menthol 0.01 MG/MG Topical Gel</t>
  </si>
  <si>
    <t>50488664101</t>
  </si>
  <si>
    <t>LIDOCAINE-MENTHOL 4%-1% GEL</t>
  </si>
  <si>
    <t>1053397</t>
  </si>
  <si>
    <t>methyl salicylate 0.1 MG/MG Medicated Patch</t>
  </si>
  <si>
    <t>50488201001</t>
  </si>
  <si>
    <t>METHYL SALICYLATE 10% PATCH</t>
  </si>
  <si>
    <t>252967</t>
  </si>
  <si>
    <t>lidocaine 40 MG/ML / menthol 10 MG/ML Topical Solution</t>
  </si>
  <si>
    <t>50488654101</t>
  </si>
  <si>
    <t>LIDOCAINE-MENTHOL 4%-1% ROLLON</t>
  </si>
  <si>
    <t>1116730</t>
  </si>
  <si>
    <t>camphor 0.04 MG/MG / menthol 0.1 MG/MG / methyl salicylate 0.3 MG/MG Topical Gel</t>
  </si>
  <si>
    <t>70512010460</t>
  </si>
  <si>
    <t>NEURACIN 4%-30%-10% GEL</t>
  </si>
  <si>
    <t>2562183</t>
  </si>
  <si>
    <t>lidocaine hydrochloride 0.028 MG/MG Topical Gel</t>
  </si>
  <si>
    <t>59088046607</t>
  </si>
  <si>
    <t>DERMACINRX LIDOGEL 2.8% GEL</t>
  </si>
  <si>
    <t>198881</t>
  </si>
  <si>
    <t>trolamine salicylate 0.1 MG/MG Topical Gel</t>
  </si>
  <si>
    <t>58133075103</t>
  </si>
  <si>
    <t>KRT ATHLETIC MUSCLE 10% GEL</t>
  </si>
  <si>
    <t>200083</t>
  </si>
  <si>
    <t>capsaicin 0.5 MG/ML Topical Cream</t>
  </si>
  <si>
    <t>59088043305</t>
  </si>
  <si>
    <t>DERMACINRX CIRCATA 0.05% CREAM</t>
  </si>
  <si>
    <t>Price/Unit</t>
  </si>
  <si>
    <t>Dosage Form</t>
  </si>
  <si>
    <t>Cream</t>
  </si>
  <si>
    <t>Gel</t>
  </si>
  <si>
    <t>Spray</t>
  </si>
  <si>
    <t>Patch</t>
  </si>
  <si>
    <t>Lotion</t>
  </si>
  <si>
    <t>Solution</t>
  </si>
  <si>
    <t>Ointment</t>
  </si>
  <si>
    <t>menthol 0.1 MG/MG Topical Gel</t>
  </si>
  <si>
    <t>menthol 60 MG/ML Topical Spray</t>
  </si>
  <si>
    <t>Number of Unique NDCs</t>
  </si>
  <si>
    <t>Average Price/Unit</t>
  </si>
  <si>
    <t>Max Price</t>
  </si>
  <si>
    <t>Min Price</t>
  </si>
  <si>
    <t>Kit</t>
  </si>
  <si>
    <t>Price per 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</si>
</sst>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4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 applyProtection="1">
      <alignment vertical="center" wrapText="1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49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164" fontId="3" fillId="0" borderId="3" xfId="0" applyNumberFormat="1" applyFont="1" applyBorder="1" applyAlignment="1" applyProtection="1">
      <alignment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164" fontId="3" fillId="0" borderId="8" xfId="0" applyNumberFormat="1" applyFont="1" applyBorder="1" applyAlignment="1" applyProtection="1">
      <alignment vertical="center"/>
      <protection locked="0"/>
    </xf>
    <xf numFmtId="164" fontId="3" fillId="0" borderId="9" xfId="0" applyNumberFormat="1" applyFont="1" applyBorder="1" applyAlignment="1" applyProtection="1">
      <alignment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164" fontId="3" fillId="0" borderId="1" xfId="0" applyNumberFormat="1" applyFont="1" applyBorder="1" applyProtection="1">
      <protection locked="0"/>
    </xf>
    <xf numFmtId="49" fontId="3" fillId="0" borderId="2" xfId="0" applyNumberFormat="1" applyFont="1" applyBorder="1" applyAlignment="1" applyProtection="1">
      <alignment horizontal="center"/>
      <protection locked="0"/>
    </xf>
    <xf numFmtId="164" fontId="3" fillId="0" borderId="3" xfId="0" applyNumberFormat="1" applyFont="1" applyBorder="1" applyProtection="1">
      <protection locked="0"/>
    </xf>
    <xf numFmtId="49" fontId="3" fillId="0" borderId="7" xfId="0" applyNumberFormat="1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164" fontId="3" fillId="0" borderId="8" xfId="0" applyNumberFormat="1" applyFont="1" applyBorder="1" applyProtection="1">
      <protection locked="0"/>
    </xf>
    <xf numFmtId="164" fontId="3" fillId="0" borderId="9" xfId="0" applyNumberFormat="1" applyFont="1" applyBorder="1" applyProtection="1">
      <protection locked="0"/>
    </xf>
    <xf numFmtId="49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 applyProtection="1">
      <alignment vertical="center"/>
      <protection locked="0"/>
    </xf>
    <xf numFmtId="0" fontId="2" fillId="0" borderId="1" xfId="1" applyFont="1" applyBorder="1" applyAlignment="1" applyProtection="1">
      <alignment horizontal="right" vertical="center"/>
      <protection locked="0"/>
    </xf>
    <xf numFmtId="2" fontId="3" fillId="0" borderId="3" xfId="0" applyNumberFormat="1" applyFont="1" applyBorder="1" applyAlignment="1" applyProtection="1">
      <alignment vertical="center"/>
      <protection locked="0"/>
    </xf>
    <xf numFmtId="49" fontId="2" fillId="2" borderId="5" xfId="1" applyNumberFormat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2" fillId="2" borderId="6" xfId="1" applyFont="1" applyFill="1" applyBorder="1" applyAlignment="1" applyProtection="1">
      <alignment horizontal="center" vertical="center"/>
      <protection locked="0"/>
    </xf>
    <xf numFmtId="49" fontId="2" fillId="0" borderId="8" xfId="1" applyNumberFormat="1" applyFont="1" applyBorder="1" applyAlignment="1" applyProtection="1">
      <alignment vertical="center"/>
      <protection locked="0"/>
    </xf>
    <xf numFmtId="0" fontId="2" fillId="0" borderId="8" xfId="1" applyFont="1" applyBorder="1" applyAlignment="1" applyProtection="1">
      <alignment vertical="center"/>
      <protection locked="0"/>
    </xf>
    <xf numFmtId="0" fontId="2" fillId="0" borderId="8" xfId="1" applyFont="1" applyBorder="1" applyAlignment="1" applyProtection="1">
      <alignment horizontal="right" vertical="center"/>
      <protection locked="0"/>
    </xf>
    <xf numFmtId="2" fontId="3" fillId="0" borderId="9" xfId="0" applyNumberFormat="1" applyFont="1" applyBorder="1" applyAlignment="1" applyProtection="1">
      <alignment vertical="center"/>
      <protection locked="0"/>
    </xf>
    <xf numFmtId="49" fontId="2" fillId="0" borderId="1" xfId="1" applyNumberFormat="1" applyFont="1" applyBorder="1" applyAlignment="1" applyProtection="1">
      <alignment vertical="center"/>
    </xf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right" vertical="center"/>
    </xf>
    <xf numFmtId="49" fontId="3" fillId="0" borderId="0" xfId="0" applyNumberFormat="1" applyFont="1" applyAlignment="1" applyProtection="1">
      <alignment vertical="center"/>
    </xf>
    <xf numFmtId="0" fontId="0" fillId="0" borderId="0" xfId="0" applyProtection="1"/>
  </cellXfs>
  <cellStyles count="2">
    <cellStyle name="Normal" xfId="0" builtinId="0"/>
    <cellStyle name="Normal_Sheet1" xfId="1"/>
  </cellStyles>
  <dxfs count="9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0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0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0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able1" displayName="Table1" ref="A1:G28" totalsRowShown="0" headerRowDxfId="94" headerRowBorderDxfId="93" tableBorderDxfId="92" totalsRowBorderDxfId="91">
  <autoFilter ref="A1:G28"/>
  <tableColumns count="7">
    <tableColumn id="1" name="RxCUI" dataDxfId="90"/>
    <tableColumn id="2" name="RxCUI Concept Name" dataDxfId="89"/>
    <tableColumn id="3" name="Dosage Form" dataDxfId="88"/>
    <tableColumn id="4" name="Number of Unique NDCs" dataDxfId="87"/>
    <tableColumn id="5" name="Average Price/Unit" dataDxfId="86"/>
    <tableColumn id="6" name="Max Price" dataDxfId="85"/>
    <tableColumn id="7" name="Min Price" dataDxfId="84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Multidrug by RxCUI"/>
    </ext>
  </extLst>
</table>
</file>

<file path=xl/tables/table2.xml><?xml version="1.0" encoding="utf-8"?>
<table xmlns="http://schemas.openxmlformats.org/spreadsheetml/2006/main" id="2" name="Table2" displayName="Table2" ref="A1:G3" totalsRowShown="0" headerRowDxfId="83" headerRowBorderDxfId="82" tableBorderDxfId="81" totalsRowBorderDxfId="80">
  <autoFilter ref="A1:G3"/>
  <tableColumns count="7">
    <tableColumn id="1" name="RxCUI" dataDxfId="79"/>
    <tableColumn id="2" name="RxCUI Concept Name" dataDxfId="78"/>
    <tableColumn id="3" name="Dosage Form" dataDxfId="77"/>
    <tableColumn id="4" name="Number of Unique NDCs" dataDxfId="76"/>
    <tableColumn id="5" name="Average Price/Unit" dataDxfId="75"/>
    <tableColumn id="6" name="Max Price" dataDxfId="74"/>
    <tableColumn id="7" name="Min Price" dataDxfId="73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Capsaicin Only by RxCUI (Table 1)"/>
    </ext>
  </extLst>
</table>
</file>

<file path=xl/tables/table3.xml><?xml version="1.0" encoding="utf-8"?>
<table xmlns="http://schemas.openxmlformats.org/spreadsheetml/2006/main" id="3" name="Table3" displayName="Table3" ref="A5:G7" totalsRowShown="0" headerRowDxfId="72" headerRowBorderDxfId="71" tableBorderDxfId="70" totalsRowBorderDxfId="69">
  <autoFilter ref="A5:G7"/>
  <tableColumns count="7">
    <tableColumn id="1" name="RxCUI" dataDxfId="68"/>
    <tableColumn id="2" name="RxCUI Concept Name" dataDxfId="67"/>
    <tableColumn id="3" name="Dosage Form" dataDxfId="66"/>
    <tableColumn id="4" name="Number of Unique NDCs" dataDxfId="65"/>
    <tableColumn id="5" name="Average Price/Unit" dataDxfId="64"/>
    <tableColumn id="6" name="Max Price" dataDxfId="63"/>
    <tableColumn id="7" name="Min Price" dataDxfId="62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Capsaicin Only by RxCUI (Table 2)"/>
    </ext>
  </extLst>
</table>
</file>

<file path=xl/tables/table4.xml><?xml version="1.0" encoding="utf-8"?>
<table xmlns="http://schemas.openxmlformats.org/spreadsheetml/2006/main" id="4" name="Table4" displayName="Table4" ref="A1:G28" totalsRowShown="0" headerRowDxfId="25" headerRowBorderDxfId="34" tableBorderDxfId="35" totalsRowBorderDxfId="33">
  <autoFilter ref="A1:G28"/>
  <tableColumns count="7">
    <tableColumn id="1" name="RxCUI" dataDxfId="32"/>
    <tableColumn id="2" name="RxCUI Concept Name" dataDxfId="31"/>
    <tableColumn id="3" name="Dosage Form" dataDxfId="30"/>
    <tableColumn id="4" name="Number of Unique NDCs" dataDxfId="29"/>
    <tableColumn id="5" name="Average Price/Unit" dataDxfId="28"/>
    <tableColumn id="6" name="Max Price" dataDxfId="27"/>
    <tableColumn id="7" name="Min Price" dataDxfId="26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Lidocaine (Table 1)"/>
    </ext>
  </extLst>
</table>
</file>

<file path=xl/tables/table5.xml><?xml version="1.0" encoding="utf-8"?>
<table xmlns="http://schemas.openxmlformats.org/spreadsheetml/2006/main" id="5" name="Table5" displayName="Table5" ref="A30:G51" totalsRowShown="0" headerRowDxfId="14" headerRowBorderDxfId="23" tableBorderDxfId="24" totalsRowBorderDxfId="22">
  <autoFilter ref="A30:G51"/>
  <tableColumns count="7">
    <tableColumn id="1" name="RxCUI" dataDxfId="21"/>
    <tableColumn id="2" name="RxCUI Concept Name" dataDxfId="20"/>
    <tableColumn id="3" name="Dosage Form" dataDxfId="19"/>
    <tableColumn id="4" name="Number of Unique NDCs" dataDxfId="18"/>
    <tableColumn id="5" name="Average Price/Unit" dataDxfId="17"/>
    <tableColumn id="6" name="Max Price" dataDxfId="16"/>
    <tableColumn id="7" name="Min Price" dataDxfId="15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Lidocaine (Table 2)"/>
    </ext>
  </extLst>
</table>
</file>

<file path=xl/tables/table6.xml><?xml version="1.0" encoding="utf-8"?>
<table xmlns="http://schemas.openxmlformats.org/spreadsheetml/2006/main" id="6" name="Table6" displayName="Table6" ref="A1:I46" totalsRowShown="0" headerRowDxfId="13" dataDxfId="60" headerRowBorderDxfId="61" tableBorderDxfId="59" totalsRowBorderDxfId="58" headerRowCellStyle="Normal_Sheet1">
  <autoFilter ref="A1:I46"/>
  <tableColumns count="9">
    <tableColumn id="1" name="RxCUI" dataDxfId="57"/>
    <tableColumn id="2" name="RxCUI Concept Name" dataDxfId="56"/>
    <tableColumn id="3" name="Dosage Form" dataDxfId="55"/>
    <tableColumn id="4" name="NDC 11" dataDxfId="54" dataCellStyle="Normal_Sheet1"/>
    <tableColumn id="5" name="Label Name" dataDxfId="53" dataCellStyle="Normal_Sheet1"/>
    <tableColumn id="6" name="Generic Name" dataDxfId="52" dataCellStyle="Normal_Sheet1"/>
    <tableColumn id="7" name="Price/Unit" dataDxfId="51" dataCellStyle="Normal_Sheet1"/>
    <tableColumn id="8" name="Packge Size" dataDxfId="50" dataCellStyle="Normal_Sheet1"/>
    <tableColumn id="9" name="Price per Package" dataDxfId="49">
      <calculatedColumnFormula>G2*H2</calculatedColumnFormula>
    </tableColumn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Multidrug Base Data "/>
    </ext>
  </extLst>
</table>
</file>

<file path=xl/tables/table7.xml><?xml version="1.0" encoding="utf-8"?>
<table xmlns="http://schemas.openxmlformats.org/spreadsheetml/2006/main" id="7" name="Table7" displayName="Table7" ref="A1:I15" totalsRowShown="0" headerRowDxfId="48" headerRowBorderDxfId="47" tableBorderDxfId="46" totalsRowBorderDxfId="45" headerRowCellStyle="Normal_Sheet1">
  <autoFilter ref="A1:I15"/>
  <tableColumns count="9">
    <tableColumn id="1" name="RxCUI" dataDxfId="44"/>
    <tableColumn id="2" name="RxCUI Concept Name" dataDxfId="43"/>
    <tableColumn id="3" name="Dosage Form" dataDxfId="42"/>
    <tableColumn id="4" name="NDC 11" dataDxfId="41" dataCellStyle="Normal_Sheet1"/>
    <tableColumn id="5" name="Label Name" dataDxfId="40" dataCellStyle="Normal_Sheet1"/>
    <tableColumn id="6" name="Generic Name" dataDxfId="39" dataCellStyle="Normal_Sheet1"/>
    <tableColumn id="7" name="Price/Unit" dataDxfId="38" dataCellStyle="Normal_Sheet1"/>
    <tableColumn id="8" name="Packge Size" dataDxfId="37" dataCellStyle="Normal_Sheet1"/>
    <tableColumn id="9" name="Price per Package" dataDxfId="36">
      <calculatedColumnFormula>G2*H2</calculatedColumnFormula>
    </tableColumn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Capsaicin Only Base Data"/>
    </ext>
  </extLst>
</table>
</file>

<file path=xl/tables/table8.xml><?xml version="1.0" encoding="utf-8"?>
<table xmlns="http://schemas.openxmlformats.org/spreadsheetml/2006/main" id="8" name="Table8" displayName="Table8" ref="A1:I238" totalsRowShown="0" headerRowDxfId="12" headerRowBorderDxfId="10" tableBorderDxfId="11" totalsRowBorderDxfId="9" headerRowCellStyle="Normal_Sheet1">
  <autoFilter ref="A1:I238"/>
  <tableColumns count="9">
    <tableColumn id="1" name="RxCUI" dataDxfId="8"/>
    <tableColumn id="2" name="RxCUI Concept Name" dataDxfId="7"/>
    <tableColumn id="3" name="Dosage Form" dataDxfId="6"/>
    <tableColumn id="4" name="NDC 11" dataDxfId="5" dataCellStyle="Normal_Sheet1"/>
    <tableColumn id="5" name="Label Name" dataDxfId="4" dataCellStyle="Normal_Sheet1"/>
    <tableColumn id="6" name="Generic Name" dataDxfId="3" dataCellStyle="Normal_Sheet1"/>
    <tableColumn id="7" name="Price/Unit" dataDxfId="2" dataCellStyle="Normal_Sheet1"/>
    <tableColumn id="8" name="Packge Size" dataDxfId="1" dataCellStyle="Normal_Sheet1"/>
    <tableColumn id="9" name="Price per Package" dataDxfId="0">
      <calculatedColumnFormula>G2*H2</calculatedColumnFormula>
    </tableColumn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Lidocaine &amp; Combos Base Data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1"/>
  <sheetViews>
    <sheetView tabSelected="1" view="pageLayout" zoomScale="85" zoomScaleNormal="100" zoomScalePageLayoutView="85" workbookViewId="0"/>
  </sheetViews>
  <sheetFormatPr defaultColWidth="8.81640625" defaultRowHeight="14.5" x14ac:dyDescent="0.25"/>
  <cols>
    <col min="1" max="1" width="8.26953125" style="13" customWidth="1"/>
    <col min="2" max="2" width="119.81640625" style="12" bestFit="1" customWidth="1"/>
    <col min="3" max="3" width="14.54296875" style="14" customWidth="1"/>
    <col min="4" max="4" width="24.7265625" style="12" customWidth="1"/>
    <col min="5" max="5" width="19.81640625" style="12" customWidth="1"/>
    <col min="6" max="6" width="12.7265625" style="12" customWidth="1"/>
    <col min="7" max="7" width="13.54296875" style="12" customWidth="1"/>
    <col min="8" max="16384" width="8.81640625" style="12"/>
  </cols>
  <sheetData>
    <row r="1" spans="1:7" s="8" customFormat="1" ht="39.65" customHeight="1" x14ac:dyDescent="0.25">
      <c r="A1" s="20" t="s">
        <v>0</v>
      </c>
      <c r="B1" s="21" t="s">
        <v>1</v>
      </c>
      <c r="C1" s="21" t="s">
        <v>1012</v>
      </c>
      <c r="D1" s="21" t="s">
        <v>1022</v>
      </c>
      <c r="E1" s="21" t="s">
        <v>1023</v>
      </c>
      <c r="F1" s="21" t="s">
        <v>1024</v>
      </c>
      <c r="G1" s="22" t="s">
        <v>1025</v>
      </c>
    </row>
    <row r="2" spans="1:7" ht="16.5" customHeight="1" x14ac:dyDescent="0.25">
      <c r="A2" s="18" t="s">
        <v>570</v>
      </c>
      <c r="B2" s="15" t="s">
        <v>571</v>
      </c>
      <c r="C2" s="16" t="s">
        <v>1013</v>
      </c>
      <c r="D2" s="15">
        <v>1</v>
      </c>
      <c r="E2" s="17">
        <v>3.2833299999999999</v>
      </c>
      <c r="F2" s="17">
        <v>3.2833299999999999</v>
      </c>
      <c r="G2" s="19">
        <v>3.2833299999999999</v>
      </c>
    </row>
    <row r="3" spans="1:7" ht="16.5" customHeight="1" x14ac:dyDescent="0.25">
      <c r="A3" s="18" t="s">
        <v>837</v>
      </c>
      <c r="B3" s="15" t="s">
        <v>838</v>
      </c>
      <c r="C3" s="16" t="s">
        <v>1013</v>
      </c>
      <c r="D3" s="15">
        <v>2</v>
      </c>
      <c r="E3" s="17">
        <v>3.6187900000000002</v>
      </c>
      <c r="F3" s="17">
        <v>4.0375800000000002</v>
      </c>
      <c r="G3" s="19">
        <v>3.2</v>
      </c>
    </row>
    <row r="4" spans="1:7" ht="16.5" customHeight="1" x14ac:dyDescent="0.25">
      <c r="A4" s="18" t="s">
        <v>898</v>
      </c>
      <c r="B4" s="15" t="s">
        <v>899</v>
      </c>
      <c r="C4" s="16" t="s">
        <v>1013</v>
      </c>
      <c r="D4" s="15">
        <v>2</v>
      </c>
      <c r="E4" s="17">
        <v>2.762915</v>
      </c>
      <c r="F4" s="17">
        <v>2.8134899999999998</v>
      </c>
      <c r="G4" s="19">
        <v>2.7123400000000002</v>
      </c>
    </row>
    <row r="5" spans="1:7" ht="16.5" customHeight="1" x14ac:dyDescent="0.25">
      <c r="A5" s="18" t="s">
        <v>631</v>
      </c>
      <c r="B5" s="15" t="s">
        <v>632</v>
      </c>
      <c r="C5" s="16" t="s">
        <v>1013</v>
      </c>
      <c r="D5" s="15">
        <v>4</v>
      </c>
      <c r="E5" s="17">
        <v>3.3041649999999998</v>
      </c>
      <c r="F5" s="17">
        <v>3.3083300000000002</v>
      </c>
      <c r="G5" s="19">
        <v>3.3</v>
      </c>
    </row>
    <row r="6" spans="1:7" ht="16.5" customHeight="1" x14ac:dyDescent="0.25">
      <c r="A6" s="18" t="s">
        <v>958</v>
      </c>
      <c r="B6" s="15" t="s">
        <v>959</v>
      </c>
      <c r="C6" s="16" t="s">
        <v>1013</v>
      </c>
      <c r="D6" s="15">
        <v>2</v>
      </c>
      <c r="E6" s="17">
        <v>0.22459999999999999</v>
      </c>
      <c r="F6" s="17">
        <v>0.22459999999999999</v>
      </c>
      <c r="G6" s="19">
        <v>0.22459999999999999</v>
      </c>
    </row>
    <row r="7" spans="1:7" ht="16.5" customHeight="1" x14ac:dyDescent="0.25">
      <c r="A7" s="18" t="s">
        <v>710</v>
      </c>
      <c r="B7" s="15" t="s">
        <v>711</v>
      </c>
      <c r="C7" s="16" t="s">
        <v>1013</v>
      </c>
      <c r="D7" s="15">
        <v>1</v>
      </c>
      <c r="E7" s="17">
        <v>2.72194</v>
      </c>
      <c r="F7" s="17">
        <v>2.72194</v>
      </c>
      <c r="G7" s="19">
        <v>2.72194</v>
      </c>
    </row>
    <row r="8" spans="1:7" ht="16.5" customHeight="1" x14ac:dyDescent="0.25">
      <c r="A8" s="18" t="s">
        <v>781</v>
      </c>
      <c r="B8" s="15" t="s">
        <v>782</v>
      </c>
      <c r="C8" s="16" t="s">
        <v>1013</v>
      </c>
      <c r="D8" s="15">
        <v>1</v>
      </c>
      <c r="E8" s="17">
        <v>0.20832999999999999</v>
      </c>
      <c r="F8" s="17">
        <v>0.20832999999999999</v>
      </c>
      <c r="G8" s="19">
        <v>0.20832999999999999</v>
      </c>
    </row>
    <row r="9" spans="1:7" ht="16.5" customHeight="1" x14ac:dyDescent="0.25">
      <c r="A9" s="18" t="s">
        <v>848</v>
      </c>
      <c r="B9" s="15" t="s">
        <v>849</v>
      </c>
      <c r="C9" s="16" t="s">
        <v>1014</v>
      </c>
      <c r="D9" s="15">
        <v>1</v>
      </c>
      <c r="E9" s="17">
        <v>10.882350000000001</v>
      </c>
      <c r="F9" s="17">
        <v>10.882350000000001</v>
      </c>
      <c r="G9" s="19">
        <v>10.882350000000001</v>
      </c>
    </row>
    <row r="10" spans="1:7" ht="16.5" customHeight="1" x14ac:dyDescent="0.25">
      <c r="A10" s="18" t="s">
        <v>995</v>
      </c>
      <c r="B10" s="15" t="s">
        <v>996</v>
      </c>
      <c r="C10" s="16" t="s">
        <v>1014</v>
      </c>
      <c r="D10" s="15">
        <v>1</v>
      </c>
      <c r="E10" s="17">
        <v>7.30776</v>
      </c>
      <c r="F10" s="17">
        <v>7.30776</v>
      </c>
      <c r="G10" s="19">
        <v>7.30776</v>
      </c>
    </row>
    <row r="11" spans="1:7" ht="16.5" customHeight="1" x14ac:dyDescent="0.25">
      <c r="A11" s="18" t="s">
        <v>870</v>
      </c>
      <c r="B11" s="15" t="s">
        <v>871</v>
      </c>
      <c r="C11" s="16" t="s">
        <v>1014</v>
      </c>
      <c r="D11" s="15">
        <v>1</v>
      </c>
      <c r="E11" s="17">
        <v>7.6020000000000004E-2</v>
      </c>
      <c r="F11" s="17">
        <v>7.6020000000000004E-2</v>
      </c>
      <c r="G11" s="19">
        <v>7.6020000000000004E-2</v>
      </c>
    </row>
    <row r="12" spans="1:7" ht="16.5" customHeight="1" x14ac:dyDescent="0.25">
      <c r="A12" s="18" t="s">
        <v>819</v>
      </c>
      <c r="B12" s="15" t="s">
        <v>820</v>
      </c>
      <c r="C12" s="16" t="s">
        <v>1014</v>
      </c>
      <c r="D12" s="15">
        <v>2</v>
      </c>
      <c r="E12" s="17">
        <v>5.8819999999999997E-2</v>
      </c>
      <c r="F12" s="17">
        <v>5.8819999999999997E-2</v>
      </c>
      <c r="G12" s="19">
        <v>5.8819999999999997E-2</v>
      </c>
    </row>
    <row r="13" spans="1:7" ht="16.5" customHeight="1" x14ac:dyDescent="0.25">
      <c r="A13" s="18" t="s">
        <v>501</v>
      </c>
      <c r="B13" s="15" t="s">
        <v>502</v>
      </c>
      <c r="C13" s="16" t="s">
        <v>1017</v>
      </c>
      <c r="D13" s="15">
        <v>1</v>
      </c>
      <c r="E13" s="17">
        <v>9.6280000000000004E-2</v>
      </c>
      <c r="F13" s="17">
        <v>9.6280000000000004E-2</v>
      </c>
      <c r="G13" s="19">
        <v>9.6280000000000004E-2</v>
      </c>
    </row>
    <row r="14" spans="1:7" ht="16.5" customHeight="1" x14ac:dyDescent="0.25">
      <c r="A14" s="18" t="s">
        <v>566</v>
      </c>
      <c r="B14" s="15" t="s">
        <v>567</v>
      </c>
      <c r="C14" s="16" t="s">
        <v>1017</v>
      </c>
      <c r="D14" s="15">
        <v>1</v>
      </c>
      <c r="E14" s="17">
        <v>2.5416599999999998</v>
      </c>
      <c r="F14" s="17">
        <v>2.5416599999999998</v>
      </c>
      <c r="G14" s="19">
        <v>2.5416599999999998</v>
      </c>
    </row>
    <row r="15" spans="1:7" ht="16.5" customHeight="1" x14ac:dyDescent="0.25">
      <c r="A15" s="18" t="s">
        <v>585</v>
      </c>
      <c r="B15" s="15" t="s">
        <v>586</v>
      </c>
      <c r="C15" s="16" t="s">
        <v>1017</v>
      </c>
      <c r="D15" s="15">
        <v>4</v>
      </c>
      <c r="E15" s="17">
        <v>3.2250000000000001</v>
      </c>
      <c r="F15" s="17">
        <v>3.2250000000000001</v>
      </c>
      <c r="G15" s="19">
        <v>3.2250000000000001</v>
      </c>
    </row>
    <row r="16" spans="1:7" ht="16.5" customHeight="1" x14ac:dyDescent="0.25">
      <c r="A16" s="18" t="s">
        <v>579</v>
      </c>
      <c r="B16" s="15" t="s">
        <v>580</v>
      </c>
      <c r="C16" s="16" t="s">
        <v>1017</v>
      </c>
      <c r="D16" s="15">
        <v>1</v>
      </c>
      <c r="E16" s="17">
        <v>2.8610799999999998</v>
      </c>
      <c r="F16" s="17">
        <v>2.8610799999999998</v>
      </c>
      <c r="G16" s="19">
        <v>2.8610799999999998</v>
      </c>
    </row>
    <row r="17" spans="1:7" ht="16.5" customHeight="1" x14ac:dyDescent="0.25">
      <c r="A17" s="18" t="s">
        <v>655</v>
      </c>
      <c r="B17" s="15" t="s">
        <v>656</v>
      </c>
      <c r="C17" s="16" t="s">
        <v>1017</v>
      </c>
      <c r="D17" s="15">
        <v>4</v>
      </c>
      <c r="E17" s="17">
        <v>3.2954150000000002</v>
      </c>
      <c r="F17" s="17">
        <v>3.3824999999999998</v>
      </c>
      <c r="G17" s="19">
        <v>3.125</v>
      </c>
    </row>
    <row r="18" spans="1:7" ht="16.5" customHeight="1" x14ac:dyDescent="0.25">
      <c r="A18" s="18" t="s">
        <v>923</v>
      </c>
      <c r="B18" s="15" t="s">
        <v>924</v>
      </c>
      <c r="C18" s="16" t="s">
        <v>1019</v>
      </c>
      <c r="D18" s="15">
        <v>2</v>
      </c>
      <c r="E18" s="17">
        <v>0.27587499999999998</v>
      </c>
      <c r="F18" s="17">
        <v>0.33117000000000002</v>
      </c>
      <c r="G18" s="19">
        <v>0.22058</v>
      </c>
    </row>
    <row r="19" spans="1:7" ht="16.5" customHeight="1" x14ac:dyDescent="0.25">
      <c r="A19" s="18" t="s">
        <v>731</v>
      </c>
      <c r="B19" s="15" t="s">
        <v>732</v>
      </c>
      <c r="C19" s="16" t="s">
        <v>1019</v>
      </c>
      <c r="D19" s="15">
        <v>1</v>
      </c>
      <c r="E19" s="17">
        <v>3.3452000000000002</v>
      </c>
      <c r="F19" s="17">
        <v>3.3452000000000002</v>
      </c>
      <c r="G19" s="19">
        <v>3.3452000000000002</v>
      </c>
    </row>
    <row r="20" spans="1:7" ht="16.5" customHeight="1" x14ac:dyDescent="0.25">
      <c r="A20" s="18" t="s">
        <v>557</v>
      </c>
      <c r="B20" s="15" t="s">
        <v>558</v>
      </c>
      <c r="C20" s="16" t="s">
        <v>1016</v>
      </c>
      <c r="D20" s="15">
        <v>1</v>
      </c>
      <c r="E20" s="17">
        <v>0.97799999999999998</v>
      </c>
      <c r="F20" s="17">
        <v>0.97799999999999998</v>
      </c>
      <c r="G20" s="19">
        <v>0.97799999999999998</v>
      </c>
    </row>
    <row r="21" spans="1:7" ht="16.5" customHeight="1" x14ac:dyDescent="0.25">
      <c r="A21" s="18" t="s">
        <v>987</v>
      </c>
      <c r="B21" s="15" t="s">
        <v>988</v>
      </c>
      <c r="C21" s="16" t="s">
        <v>1016</v>
      </c>
      <c r="D21" s="15">
        <v>1</v>
      </c>
      <c r="E21" s="17">
        <v>41.417000000000002</v>
      </c>
      <c r="F21" s="17">
        <v>41.417000000000002</v>
      </c>
      <c r="G21" s="19">
        <v>41.417000000000002</v>
      </c>
    </row>
    <row r="22" spans="1:7" ht="16.5" customHeight="1" x14ac:dyDescent="0.25">
      <c r="A22" s="18" t="s">
        <v>625</v>
      </c>
      <c r="B22" s="15" t="s">
        <v>626</v>
      </c>
      <c r="C22" s="16" t="s">
        <v>1016</v>
      </c>
      <c r="D22" s="15">
        <v>2</v>
      </c>
      <c r="E22" s="17">
        <v>14.14733</v>
      </c>
      <c r="F22" s="17">
        <v>19.96133</v>
      </c>
      <c r="G22" s="19">
        <v>8.3333300000000001</v>
      </c>
    </row>
    <row r="23" spans="1:7" ht="16.5" customHeight="1" x14ac:dyDescent="0.25">
      <c r="A23" s="18" t="s">
        <v>641</v>
      </c>
      <c r="B23" s="15" t="s">
        <v>642</v>
      </c>
      <c r="C23" s="16" t="s">
        <v>1016</v>
      </c>
      <c r="D23" s="15">
        <v>2</v>
      </c>
      <c r="E23" s="17">
        <v>30</v>
      </c>
      <c r="F23" s="17">
        <v>30</v>
      </c>
      <c r="G23" s="19">
        <v>30</v>
      </c>
    </row>
    <row r="24" spans="1:7" ht="16.5" customHeight="1" x14ac:dyDescent="0.25">
      <c r="A24" s="18" t="s">
        <v>750</v>
      </c>
      <c r="B24" s="15" t="s">
        <v>751</v>
      </c>
      <c r="C24" s="16" t="s">
        <v>1016</v>
      </c>
      <c r="D24" s="15">
        <v>2</v>
      </c>
      <c r="E24" s="17">
        <v>0.98865999999999998</v>
      </c>
      <c r="F24" s="17">
        <v>0.98865999999999998</v>
      </c>
      <c r="G24" s="19">
        <v>0.98865999999999998</v>
      </c>
    </row>
    <row r="25" spans="1:7" ht="16.5" customHeight="1" x14ac:dyDescent="0.25">
      <c r="A25" s="18" t="s">
        <v>761</v>
      </c>
      <c r="B25" s="15" t="s">
        <v>762</v>
      </c>
      <c r="C25" s="16" t="s">
        <v>1016</v>
      </c>
      <c r="D25" s="15">
        <v>1</v>
      </c>
      <c r="E25" s="17">
        <v>47.84</v>
      </c>
      <c r="F25" s="17">
        <v>47.84</v>
      </c>
      <c r="G25" s="19">
        <v>47.84</v>
      </c>
    </row>
    <row r="26" spans="1:7" ht="16.5" customHeight="1" x14ac:dyDescent="0.25">
      <c r="A26" s="18" t="s">
        <v>795</v>
      </c>
      <c r="B26" s="15" t="s">
        <v>796</v>
      </c>
      <c r="C26" s="16" t="s">
        <v>1016</v>
      </c>
      <c r="D26" s="15">
        <v>2</v>
      </c>
      <c r="E26" s="17">
        <v>39.877660000000006</v>
      </c>
      <c r="F26" s="17">
        <v>39.888660000000002</v>
      </c>
      <c r="G26" s="19">
        <v>39.866660000000003</v>
      </c>
    </row>
    <row r="27" spans="1:7" ht="16.5" customHeight="1" x14ac:dyDescent="0.25">
      <c r="A27" s="18" t="s">
        <v>621</v>
      </c>
      <c r="B27" s="15" t="s">
        <v>622</v>
      </c>
      <c r="C27" s="16" t="s">
        <v>1015</v>
      </c>
      <c r="D27" s="15">
        <v>1</v>
      </c>
      <c r="E27" s="17">
        <v>5.0250000000000003E-2</v>
      </c>
      <c r="F27" s="17">
        <v>5.0250000000000003E-2</v>
      </c>
      <c r="G27" s="19">
        <v>5.0250000000000003E-2</v>
      </c>
    </row>
    <row r="28" spans="1:7" ht="16.5" customHeight="1" x14ac:dyDescent="0.25">
      <c r="A28" s="23" t="s">
        <v>976</v>
      </c>
      <c r="B28" s="24" t="s">
        <v>977</v>
      </c>
      <c r="C28" s="25" t="s">
        <v>1015</v>
      </c>
      <c r="D28" s="24">
        <v>1</v>
      </c>
      <c r="E28" s="26">
        <v>7.9049999999999995E-2</v>
      </c>
      <c r="F28" s="26">
        <v>7.9049999999999995E-2</v>
      </c>
      <c r="G28" s="27">
        <v>7.9049999999999995E-2</v>
      </c>
    </row>
    <row r="69" spans="1:3" ht="16.5" customHeight="1" x14ac:dyDescent="0.25">
      <c r="A69" s="9" t="s">
        <v>913</v>
      </c>
      <c r="B69" s="10" t="s">
        <v>914</v>
      </c>
      <c r="C69" s="11" t="s">
        <v>1016</v>
      </c>
    </row>
    <row r="70" spans="1:3" ht="16.5" customHeight="1" x14ac:dyDescent="0.25">
      <c r="A70" s="9" t="s">
        <v>913</v>
      </c>
      <c r="B70" s="10" t="s">
        <v>914</v>
      </c>
      <c r="C70" s="11" t="s">
        <v>1016</v>
      </c>
    </row>
    <row r="71" spans="1:3" ht="16.5" customHeight="1" x14ac:dyDescent="0.25">
      <c r="A71" s="9" t="s">
        <v>913</v>
      </c>
      <c r="B71" s="10" t="s">
        <v>914</v>
      </c>
      <c r="C71" s="11" t="s">
        <v>1016</v>
      </c>
    </row>
    <row r="72" spans="1:3" ht="16.5" customHeight="1" x14ac:dyDescent="0.25">
      <c r="A72" s="9" t="s">
        <v>913</v>
      </c>
      <c r="B72" s="10" t="s">
        <v>914</v>
      </c>
      <c r="C72" s="11" t="s">
        <v>1016</v>
      </c>
    </row>
    <row r="73" spans="1:3" ht="16.5" customHeight="1" x14ac:dyDescent="0.25">
      <c r="A73" s="9" t="s">
        <v>913</v>
      </c>
      <c r="B73" s="10" t="s">
        <v>914</v>
      </c>
      <c r="C73" s="11" t="s">
        <v>1016</v>
      </c>
    </row>
    <row r="74" spans="1:3" ht="16.5" customHeight="1" x14ac:dyDescent="0.25">
      <c r="A74" s="9" t="s">
        <v>832</v>
      </c>
      <c r="B74" s="10" t="s">
        <v>833</v>
      </c>
      <c r="C74" s="11" t="s">
        <v>1013</v>
      </c>
    </row>
    <row r="75" spans="1:3" ht="16.5" customHeight="1" x14ac:dyDescent="0.25">
      <c r="A75" s="9" t="s">
        <v>832</v>
      </c>
      <c r="B75" s="10" t="s">
        <v>833</v>
      </c>
      <c r="C75" s="11" t="s">
        <v>1013</v>
      </c>
    </row>
    <row r="97" spans="1:3" ht="16.5" customHeight="1" x14ac:dyDescent="0.25">
      <c r="A97" s="9" t="s">
        <v>358</v>
      </c>
      <c r="B97" s="10" t="s">
        <v>359</v>
      </c>
      <c r="C97" s="11" t="s">
        <v>1013</v>
      </c>
    </row>
    <row r="98" spans="1:3" ht="16.5" customHeight="1" x14ac:dyDescent="0.25">
      <c r="A98" s="9" t="s">
        <v>358</v>
      </c>
      <c r="B98" s="10" t="s">
        <v>359</v>
      </c>
      <c r="C98" s="11" t="s">
        <v>1013</v>
      </c>
    </row>
    <row r="99" spans="1:3" ht="16.5" customHeight="1" x14ac:dyDescent="0.25">
      <c r="A99" s="9" t="s">
        <v>358</v>
      </c>
      <c r="B99" s="10" t="s">
        <v>359</v>
      </c>
      <c r="C99" s="11" t="s">
        <v>1013</v>
      </c>
    </row>
    <row r="100" spans="1:3" ht="16.5" customHeight="1" x14ac:dyDescent="0.25">
      <c r="A100" s="9" t="s">
        <v>358</v>
      </c>
      <c r="B100" s="10" t="s">
        <v>359</v>
      </c>
      <c r="C100" s="11" t="s">
        <v>1013</v>
      </c>
    </row>
    <row r="101" spans="1:3" ht="16.5" customHeight="1" x14ac:dyDescent="0.25">
      <c r="A101" s="9" t="s">
        <v>358</v>
      </c>
      <c r="B101" s="10" t="s">
        <v>359</v>
      </c>
      <c r="C101" s="11" t="s">
        <v>1013</v>
      </c>
    </row>
    <row r="102" spans="1:3" ht="16.5" customHeight="1" x14ac:dyDescent="0.25">
      <c r="A102" s="9" t="s">
        <v>358</v>
      </c>
      <c r="B102" s="10" t="s">
        <v>359</v>
      </c>
      <c r="C102" s="11" t="s">
        <v>1013</v>
      </c>
    </row>
    <row r="103" spans="1:3" ht="16.5" customHeight="1" x14ac:dyDescent="0.25">
      <c r="A103" s="9" t="s">
        <v>358</v>
      </c>
      <c r="B103" s="10" t="s">
        <v>359</v>
      </c>
      <c r="C103" s="11" t="s">
        <v>1013</v>
      </c>
    </row>
    <row r="104" spans="1:3" ht="16.5" customHeight="1" x14ac:dyDescent="0.25">
      <c r="A104" s="9" t="s">
        <v>358</v>
      </c>
      <c r="B104" s="10" t="s">
        <v>359</v>
      </c>
      <c r="C104" s="11" t="s">
        <v>1013</v>
      </c>
    </row>
    <row r="105" spans="1:3" ht="16.5" customHeight="1" x14ac:dyDescent="0.25">
      <c r="A105" s="9" t="s">
        <v>358</v>
      </c>
      <c r="B105" s="10" t="s">
        <v>359</v>
      </c>
      <c r="C105" s="11" t="s">
        <v>1013</v>
      </c>
    </row>
    <row r="111" spans="1:3" ht="16.5" customHeight="1" x14ac:dyDescent="0.25">
      <c r="A111" s="9" t="s">
        <v>862</v>
      </c>
      <c r="B111" s="10" t="s">
        <v>863</v>
      </c>
      <c r="C111" s="11" t="s">
        <v>1018</v>
      </c>
    </row>
    <row r="112" spans="1:3" ht="16.5" customHeight="1" x14ac:dyDescent="0.25">
      <c r="A112" s="9" t="s">
        <v>824</v>
      </c>
      <c r="B112" s="10" t="s">
        <v>825</v>
      </c>
      <c r="C112" s="11" t="s">
        <v>1017</v>
      </c>
    </row>
    <row r="113" spans="1:3" ht="16.5" customHeight="1" x14ac:dyDescent="0.25">
      <c r="A113" s="9" t="s">
        <v>824</v>
      </c>
      <c r="B113" s="10" t="s">
        <v>825</v>
      </c>
      <c r="C113" s="11" t="s">
        <v>1017</v>
      </c>
    </row>
    <row r="114" spans="1:3" ht="16.5" customHeight="1" x14ac:dyDescent="0.25">
      <c r="A114" s="9" t="s">
        <v>1003</v>
      </c>
      <c r="B114" s="10" t="s">
        <v>1004</v>
      </c>
      <c r="C114" s="11" t="s">
        <v>1014</v>
      </c>
    </row>
    <row r="115" spans="1:3" ht="16.5" customHeight="1" x14ac:dyDescent="0.25">
      <c r="A115" s="9" t="s">
        <v>879</v>
      </c>
      <c r="B115" s="10" t="s">
        <v>880</v>
      </c>
      <c r="C115" s="11" t="s">
        <v>1018</v>
      </c>
    </row>
    <row r="116" spans="1:3" ht="16.5" customHeight="1" x14ac:dyDescent="0.25">
      <c r="A116" s="9" t="s">
        <v>596</v>
      </c>
      <c r="B116" s="10" t="s">
        <v>597</v>
      </c>
      <c r="C116" s="11" t="s">
        <v>1015</v>
      </c>
    </row>
    <row r="117" spans="1:3" ht="16.5" customHeight="1" x14ac:dyDescent="0.25">
      <c r="A117" s="9" t="s">
        <v>596</v>
      </c>
      <c r="B117" s="10" t="s">
        <v>597</v>
      </c>
      <c r="C117" s="11" t="s">
        <v>1015</v>
      </c>
    </row>
    <row r="118" spans="1:3" ht="16.5" customHeight="1" x14ac:dyDescent="0.25">
      <c r="A118" s="9" t="s">
        <v>596</v>
      </c>
      <c r="B118" s="10" t="s">
        <v>597</v>
      </c>
      <c r="C118" s="11" t="s">
        <v>1015</v>
      </c>
    </row>
    <row r="119" spans="1:3" ht="16.5" customHeight="1" x14ac:dyDescent="0.25">
      <c r="A119" s="9" t="s">
        <v>596</v>
      </c>
      <c r="B119" s="10" t="s">
        <v>597</v>
      </c>
      <c r="C119" s="11" t="s">
        <v>1015</v>
      </c>
    </row>
    <row r="120" spans="1:3" ht="16.5" customHeight="1" x14ac:dyDescent="0.25">
      <c r="A120" s="9" t="s">
        <v>1007</v>
      </c>
      <c r="B120" s="10" t="s">
        <v>1008</v>
      </c>
      <c r="C120" s="11" t="s">
        <v>1013</v>
      </c>
    </row>
    <row r="123" spans="1:3" ht="16.5" customHeight="1" x14ac:dyDescent="0.25">
      <c r="A123" s="9" t="s">
        <v>506</v>
      </c>
      <c r="B123" s="10" t="s">
        <v>507</v>
      </c>
      <c r="C123" s="11" t="s">
        <v>1019</v>
      </c>
    </row>
    <row r="124" spans="1:3" ht="16.5" customHeight="1" x14ac:dyDescent="0.25">
      <c r="A124" s="9" t="s">
        <v>122</v>
      </c>
      <c r="B124" s="10" t="s">
        <v>123</v>
      </c>
      <c r="C124" s="11" t="s">
        <v>1017</v>
      </c>
    </row>
    <row r="125" spans="1:3" ht="16.5" customHeight="1" x14ac:dyDescent="0.25">
      <c r="A125" s="9" t="s">
        <v>122</v>
      </c>
      <c r="B125" s="10" t="s">
        <v>123</v>
      </c>
      <c r="C125" s="11" t="s">
        <v>1017</v>
      </c>
    </row>
    <row r="126" spans="1:3" ht="16.5" customHeight="1" x14ac:dyDescent="0.25">
      <c r="A126" s="9" t="s">
        <v>122</v>
      </c>
      <c r="B126" s="10" t="s">
        <v>123</v>
      </c>
      <c r="C126" s="11" t="s">
        <v>1017</v>
      </c>
    </row>
    <row r="127" spans="1:3" ht="16.5" customHeight="1" x14ac:dyDescent="0.25">
      <c r="A127" s="9" t="s">
        <v>122</v>
      </c>
      <c r="B127" s="10" t="s">
        <v>123</v>
      </c>
      <c r="C127" s="11" t="s">
        <v>1017</v>
      </c>
    </row>
    <row r="128" spans="1:3" ht="16.5" customHeight="1" x14ac:dyDescent="0.25">
      <c r="A128" s="9" t="s">
        <v>122</v>
      </c>
      <c r="B128" s="10" t="s">
        <v>123</v>
      </c>
      <c r="C128" s="11" t="s">
        <v>1017</v>
      </c>
    </row>
    <row r="129" spans="1:3" ht="16.5" customHeight="1" x14ac:dyDescent="0.25">
      <c r="A129" s="9" t="s">
        <v>223</v>
      </c>
      <c r="B129" s="10" t="s">
        <v>224</v>
      </c>
      <c r="C129" s="11" t="s">
        <v>1019</v>
      </c>
    </row>
    <row r="130" spans="1:3" ht="16.5" customHeight="1" x14ac:dyDescent="0.25">
      <c r="A130" s="9" t="s">
        <v>223</v>
      </c>
      <c r="B130" s="10" t="s">
        <v>224</v>
      </c>
      <c r="C130" s="11" t="s">
        <v>1019</v>
      </c>
    </row>
    <row r="131" spans="1:3" ht="16.5" customHeight="1" x14ac:dyDescent="0.25">
      <c r="A131" s="9" t="s">
        <v>887</v>
      </c>
      <c r="B131" s="10" t="s">
        <v>888</v>
      </c>
      <c r="C131" s="11" t="s">
        <v>1015</v>
      </c>
    </row>
    <row r="133" spans="1:3" ht="16.5" customHeight="1" x14ac:dyDescent="0.25">
      <c r="A133" s="9" t="s">
        <v>398</v>
      </c>
      <c r="B133" s="10" t="s">
        <v>399</v>
      </c>
      <c r="C133" s="11" t="s">
        <v>1018</v>
      </c>
    </row>
    <row r="134" spans="1:3" ht="16.5" customHeight="1" x14ac:dyDescent="0.25">
      <c r="A134" s="9" t="s">
        <v>398</v>
      </c>
      <c r="B134" s="10" t="s">
        <v>399</v>
      </c>
      <c r="C134" s="11" t="s">
        <v>1018</v>
      </c>
    </row>
    <row r="135" spans="1:3" ht="16.5" customHeight="1" x14ac:dyDescent="0.25">
      <c r="A135" s="9" t="s">
        <v>892</v>
      </c>
      <c r="B135" s="10" t="s">
        <v>893</v>
      </c>
      <c r="C135" s="11" t="s">
        <v>1016</v>
      </c>
    </row>
    <row r="136" spans="1:3" ht="16.5" customHeight="1" x14ac:dyDescent="0.25">
      <c r="A136" s="9" t="s">
        <v>908</v>
      </c>
      <c r="B136" s="10" t="s">
        <v>909</v>
      </c>
      <c r="C136" s="11" t="s">
        <v>1014</v>
      </c>
    </row>
    <row r="138" spans="1:3" ht="16.5" customHeight="1" x14ac:dyDescent="0.25">
      <c r="A138" s="9" t="s">
        <v>929</v>
      </c>
      <c r="B138" s="10" t="s">
        <v>930</v>
      </c>
      <c r="C138" s="11" t="s">
        <v>1013</v>
      </c>
    </row>
    <row r="144" spans="1:3" ht="16.5" customHeight="1" x14ac:dyDescent="0.25">
      <c r="A144" s="9" t="s">
        <v>841</v>
      </c>
      <c r="B144" s="10" t="s">
        <v>842</v>
      </c>
      <c r="C144" s="11" t="s">
        <v>1016</v>
      </c>
    </row>
    <row r="145" spans="1:3" ht="16.5" customHeight="1" x14ac:dyDescent="0.25">
      <c r="A145" s="9" t="s">
        <v>841</v>
      </c>
      <c r="B145" s="10" t="s">
        <v>842</v>
      </c>
      <c r="C145" s="11" t="s">
        <v>1016</v>
      </c>
    </row>
    <row r="146" spans="1:3" ht="16.5" customHeight="1" x14ac:dyDescent="0.25">
      <c r="A146" s="9" t="s">
        <v>384</v>
      </c>
      <c r="B146" s="10" t="s">
        <v>385</v>
      </c>
      <c r="C146" s="11" t="s">
        <v>1013</v>
      </c>
    </row>
    <row r="147" spans="1:3" ht="16.5" customHeight="1" x14ac:dyDescent="0.25">
      <c r="A147" s="9" t="s">
        <v>52</v>
      </c>
      <c r="B147" s="10" t="s">
        <v>53</v>
      </c>
      <c r="C147" s="11" t="s">
        <v>1018</v>
      </c>
    </row>
    <row r="148" spans="1:3" ht="16.5" customHeight="1" x14ac:dyDescent="0.25">
      <c r="A148" s="9" t="s">
        <v>52</v>
      </c>
      <c r="B148" s="10" t="s">
        <v>53</v>
      </c>
      <c r="C148" s="11" t="s">
        <v>1018</v>
      </c>
    </row>
    <row r="152" spans="1:3" ht="16.5" customHeight="1" x14ac:dyDescent="0.25">
      <c r="A152" s="9" t="s">
        <v>701</v>
      </c>
      <c r="B152" s="10" t="s">
        <v>702</v>
      </c>
      <c r="C152" s="11" t="s">
        <v>1013</v>
      </c>
    </row>
    <row r="153" spans="1:3" ht="16.5" customHeight="1" x14ac:dyDescent="0.25">
      <c r="A153" s="9" t="s">
        <v>701</v>
      </c>
      <c r="B153" s="10" t="s">
        <v>702</v>
      </c>
      <c r="C153" s="11" t="s">
        <v>1013</v>
      </c>
    </row>
    <row r="154" spans="1:3" ht="16.5" customHeight="1" x14ac:dyDescent="0.25">
      <c r="A154" s="9" t="s">
        <v>701</v>
      </c>
      <c r="B154" s="10" t="s">
        <v>702</v>
      </c>
      <c r="C154" s="11" t="s">
        <v>1013</v>
      </c>
    </row>
    <row r="155" spans="1:3" ht="16.5" customHeight="1" x14ac:dyDescent="0.25">
      <c r="A155" s="9" t="s">
        <v>701</v>
      </c>
      <c r="B155" s="10" t="s">
        <v>702</v>
      </c>
      <c r="C155" s="11" t="s">
        <v>1013</v>
      </c>
    </row>
    <row r="156" spans="1:3" ht="16.5" customHeight="1" x14ac:dyDescent="0.25">
      <c r="A156" s="9" t="s">
        <v>701</v>
      </c>
      <c r="B156" s="10" t="s">
        <v>702</v>
      </c>
      <c r="C156" s="11" t="s">
        <v>1013</v>
      </c>
    </row>
    <row r="157" spans="1:3" ht="16.5" customHeight="1" x14ac:dyDescent="0.25">
      <c r="A157" s="9" t="s">
        <v>80</v>
      </c>
      <c r="B157" s="10" t="s">
        <v>1020</v>
      </c>
      <c r="C157" s="11" t="s">
        <v>1014</v>
      </c>
    </row>
    <row r="158" spans="1:3" ht="16.5" customHeight="1" x14ac:dyDescent="0.25">
      <c r="A158" s="9" t="s">
        <v>229</v>
      </c>
      <c r="B158" s="10" t="s">
        <v>1021</v>
      </c>
      <c r="C158" s="11" t="s">
        <v>1015</v>
      </c>
    </row>
    <row r="159" spans="1:3" ht="16.5" customHeight="1" x14ac:dyDescent="0.25">
      <c r="A159" s="9" t="s">
        <v>275</v>
      </c>
      <c r="B159" s="10" t="s">
        <v>276</v>
      </c>
      <c r="C159" s="11" t="s">
        <v>1014</v>
      </c>
    </row>
    <row r="160" spans="1:3" ht="16.5" customHeight="1" x14ac:dyDescent="0.25">
      <c r="A160" s="9" t="s">
        <v>275</v>
      </c>
      <c r="B160" s="10" t="s">
        <v>276</v>
      </c>
      <c r="C160" s="11" t="s">
        <v>1014</v>
      </c>
    </row>
    <row r="161" spans="1:3" ht="16.5" customHeight="1" x14ac:dyDescent="0.25">
      <c r="A161" s="9" t="s">
        <v>341</v>
      </c>
      <c r="B161" s="10" t="s">
        <v>342</v>
      </c>
      <c r="C161" s="11" t="s">
        <v>1013</v>
      </c>
    </row>
    <row r="162" spans="1:3" ht="16.5" customHeight="1" x14ac:dyDescent="0.25">
      <c r="A162" s="9" t="s">
        <v>341</v>
      </c>
      <c r="B162" s="10" t="s">
        <v>342</v>
      </c>
      <c r="C162" s="11" t="s">
        <v>1013</v>
      </c>
    </row>
    <row r="163" spans="1:3" ht="16.5" customHeight="1" x14ac:dyDescent="0.25">
      <c r="A163" s="9" t="s">
        <v>341</v>
      </c>
      <c r="B163" s="10" t="s">
        <v>342</v>
      </c>
      <c r="C163" s="11" t="s">
        <v>1013</v>
      </c>
    </row>
    <row r="164" spans="1:3" ht="16.5" customHeight="1" x14ac:dyDescent="0.25">
      <c r="A164" s="9" t="s">
        <v>341</v>
      </c>
      <c r="B164" s="10" t="s">
        <v>342</v>
      </c>
      <c r="C164" s="11" t="s">
        <v>1013</v>
      </c>
    </row>
    <row r="165" spans="1:3" ht="16.5" customHeight="1" x14ac:dyDescent="0.25">
      <c r="A165" s="9" t="s">
        <v>341</v>
      </c>
      <c r="B165" s="10" t="s">
        <v>342</v>
      </c>
      <c r="C165" s="11" t="s">
        <v>1013</v>
      </c>
    </row>
    <row r="166" spans="1:3" ht="16.5" customHeight="1" x14ac:dyDescent="0.25">
      <c r="A166" s="9" t="s">
        <v>574</v>
      </c>
      <c r="B166" s="10" t="s">
        <v>575</v>
      </c>
      <c r="C166" s="11" t="s">
        <v>1013</v>
      </c>
    </row>
    <row r="167" spans="1:3" ht="16.5" customHeight="1" x14ac:dyDescent="0.25">
      <c r="A167" s="9" t="s">
        <v>574</v>
      </c>
      <c r="B167" s="10" t="s">
        <v>575</v>
      </c>
      <c r="C167" s="11" t="s">
        <v>1013</v>
      </c>
    </row>
    <row r="168" spans="1:3" ht="16.5" customHeight="1" x14ac:dyDescent="0.25">
      <c r="A168" s="9" t="s">
        <v>374</v>
      </c>
      <c r="B168" s="10" t="s">
        <v>375</v>
      </c>
      <c r="C168" s="11" t="s">
        <v>1018</v>
      </c>
    </row>
    <row r="169" spans="1:3" ht="16.5" customHeight="1" x14ac:dyDescent="0.25">
      <c r="A169" s="9" t="s">
        <v>374</v>
      </c>
      <c r="B169" s="10" t="s">
        <v>375</v>
      </c>
      <c r="C169" s="11" t="s">
        <v>1018</v>
      </c>
    </row>
    <row r="170" spans="1:3" ht="16.5" customHeight="1" x14ac:dyDescent="0.25">
      <c r="A170" s="9" t="s">
        <v>374</v>
      </c>
      <c r="B170" s="10" t="s">
        <v>375</v>
      </c>
      <c r="C170" s="11" t="s">
        <v>1018</v>
      </c>
    </row>
    <row r="171" spans="1:3" ht="16.5" customHeight="1" x14ac:dyDescent="0.25">
      <c r="A171" s="9" t="s">
        <v>374</v>
      </c>
      <c r="B171" s="10" t="s">
        <v>375</v>
      </c>
      <c r="C171" s="11" t="s">
        <v>1018</v>
      </c>
    </row>
    <row r="172" spans="1:3" ht="16.5" customHeight="1" x14ac:dyDescent="0.25">
      <c r="A172" s="9" t="s">
        <v>446</v>
      </c>
      <c r="B172" s="10" t="s">
        <v>447</v>
      </c>
      <c r="C172" s="11" t="s">
        <v>1013</v>
      </c>
    </row>
    <row r="173" spans="1:3" ht="16.5" customHeight="1" x14ac:dyDescent="0.25">
      <c r="A173" s="9" t="s">
        <v>446</v>
      </c>
      <c r="B173" s="10" t="s">
        <v>447</v>
      </c>
      <c r="C173" s="11" t="s">
        <v>1013</v>
      </c>
    </row>
    <row r="174" spans="1:3" ht="16.5" customHeight="1" x14ac:dyDescent="0.25">
      <c r="A174" s="9" t="s">
        <v>446</v>
      </c>
      <c r="B174" s="10" t="s">
        <v>447</v>
      </c>
      <c r="C174" s="11" t="s">
        <v>1013</v>
      </c>
    </row>
    <row r="175" spans="1:3" ht="16.5" customHeight="1" x14ac:dyDescent="0.25">
      <c r="A175" s="9" t="s">
        <v>281</v>
      </c>
      <c r="B175" s="10" t="s">
        <v>282</v>
      </c>
      <c r="C175" s="11" t="s">
        <v>1019</v>
      </c>
    </row>
    <row r="176" spans="1:3" ht="16.5" customHeight="1" x14ac:dyDescent="0.25">
      <c r="A176" s="9" t="s">
        <v>281</v>
      </c>
      <c r="B176" s="10" t="s">
        <v>282</v>
      </c>
      <c r="C176" s="11" t="s">
        <v>1019</v>
      </c>
    </row>
    <row r="177" spans="1:3" ht="16.5" customHeight="1" x14ac:dyDescent="0.25">
      <c r="A177" s="9" t="s">
        <v>430</v>
      </c>
      <c r="B177" s="10" t="s">
        <v>431</v>
      </c>
      <c r="C177" s="11" t="s">
        <v>1013</v>
      </c>
    </row>
    <row r="178" spans="1:3" ht="16.5" customHeight="1" x14ac:dyDescent="0.25">
      <c r="A178" s="9" t="s">
        <v>430</v>
      </c>
      <c r="B178" s="10" t="s">
        <v>431</v>
      </c>
      <c r="C178" s="11" t="s">
        <v>1013</v>
      </c>
    </row>
    <row r="179" spans="1:3" ht="16.5" customHeight="1" x14ac:dyDescent="0.25">
      <c r="A179" s="9" t="s">
        <v>430</v>
      </c>
      <c r="B179" s="10" t="s">
        <v>431</v>
      </c>
      <c r="C179" s="11" t="s">
        <v>1013</v>
      </c>
    </row>
    <row r="180" spans="1:3" ht="16.5" customHeight="1" x14ac:dyDescent="0.25">
      <c r="A180" s="9" t="s">
        <v>430</v>
      </c>
      <c r="B180" s="10" t="s">
        <v>431</v>
      </c>
      <c r="C180" s="11" t="s">
        <v>1013</v>
      </c>
    </row>
    <row r="181" spans="1:3" ht="16.5" customHeight="1" x14ac:dyDescent="0.25">
      <c r="A181" s="9" t="s">
        <v>137</v>
      </c>
      <c r="B181" s="10" t="s">
        <v>138</v>
      </c>
      <c r="C181" s="11" t="s">
        <v>1014</v>
      </c>
    </row>
    <row r="182" spans="1:3" ht="16.5" customHeight="1" x14ac:dyDescent="0.25">
      <c r="A182" s="9" t="s">
        <v>137</v>
      </c>
      <c r="B182" s="10" t="s">
        <v>138</v>
      </c>
      <c r="C182" s="11" t="s">
        <v>1014</v>
      </c>
    </row>
    <row r="183" spans="1:3" ht="16.5" customHeight="1" x14ac:dyDescent="0.25">
      <c r="A183" s="9" t="s">
        <v>137</v>
      </c>
      <c r="B183" s="10" t="s">
        <v>138</v>
      </c>
      <c r="C183" s="11" t="s">
        <v>1014</v>
      </c>
    </row>
    <row r="184" spans="1:3" ht="16.5" customHeight="1" x14ac:dyDescent="0.25">
      <c r="A184" s="9" t="s">
        <v>137</v>
      </c>
      <c r="B184" s="10" t="s">
        <v>138</v>
      </c>
      <c r="C184" s="11" t="s">
        <v>1014</v>
      </c>
    </row>
    <row r="185" spans="1:3" ht="16.5" customHeight="1" x14ac:dyDescent="0.25">
      <c r="A185" s="9" t="s">
        <v>137</v>
      </c>
      <c r="B185" s="10" t="s">
        <v>138</v>
      </c>
      <c r="C185" s="11" t="s">
        <v>1014</v>
      </c>
    </row>
    <row r="186" spans="1:3" ht="16.5" customHeight="1" x14ac:dyDescent="0.25">
      <c r="A186" s="9" t="s">
        <v>137</v>
      </c>
      <c r="B186" s="10" t="s">
        <v>138</v>
      </c>
      <c r="C186" s="11" t="s">
        <v>1014</v>
      </c>
    </row>
    <row r="187" spans="1:3" ht="16.5" customHeight="1" x14ac:dyDescent="0.25">
      <c r="A187" s="9" t="s">
        <v>137</v>
      </c>
      <c r="B187" s="10" t="s">
        <v>138</v>
      </c>
      <c r="C187" s="11" t="s">
        <v>1014</v>
      </c>
    </row>
    <row r="188" spans="1:3" ht="16.5" customHeight="1" x14ac:dyDescent="0.25">
      <c r="A188" s="9" t="s">
        <v>137</v>
      </c>
      <c r="B188" s="10" t="s">
        <v>138</v>
      </c>
      <c r="C188" s="11" t="s">
        <v>1014</v>
      </c>
    </row>
    <row r="189" spans="1:3" ht="16.5" customHeight="1" x14ac:dyDescent="0.25">
      <c r="A189" s="9" t="s">
        <v>964</v>
      </c>
      <c r="B189" s="10" t="s">
        <v>965</v>
      </c>
      <c r="C189" s="11" t="s">
        <v>1013</v>
      </c>
    </row>
    <row r="190" spans="1:3" ht="16.5" customHeight="1" x14ac:dyDescent="0.25">
      <c r="A190" s="9" t="s">
        <v>484</v>
      </c>
      <c r="B190" s="10" t="s">
        <v>485</v>
      </c>
      <c r="C190" s="11" t="s">
        <v>1019</v>
      </c>
    </row>
    <row r="191" spans="1:3" ht="16.5" customHeight="1" x14ac:dyDescent="0.25">
      <c r="A191" s="9" t="s">
        <v>484</v>
      </c>
      <c r="B191" s="10" t="s">
        <v>485</v>
      </c>
      <c r="C191" s="11" t="s">
        <v>1019</v>
      </c>
    </row>
    <row r="192" spans="1:3" ht="16.5" customHeight="1" x14ac:dyDescent="0.25">
      <c r="A192" s="9" t="s">
        <v>484</v>
      </c>
      <c r="B192" s="10" t="s">
        <v>485</v>
      </c>
      <c r="C192" s="11" t="s">
        <v>1019</v>
      </c>
    </row>
    <row r="193" spans="1:3" ht="16.5" customHeight="1" x14ac:dyDescent="0.25">
      <c r="A193" s="9" t="s">
        <v>412</v>
      </c>
      <c r="B193" s="10" t="s">
        <v>413</v>
      </c>
      <c r="C193" s="11" t="s">
        <v>1013</v>
      </c>
    </row>
    <row r="194" spans="1:3" ht="16.5" customHeight="1" x14ac:dyDescent="0.25">
      <c r="A194" s="9" t="s">
        <v>412</v>
      </c>
      <c r="B194" s="10" t="s">
        <v>413</v>
      </c>
      <c r="C194" s="11" t="s">
        <v>1013</v>
      </c>
    </row>
    <row r="195" spans="1:3" ht="16.5" customHeight="1" x14ac:dyDescent="0.25">
      <c r="A195" s="9" t="s">
        <v>412</v>
      </c>
      <c r="B195" s="10" t="s">
        <v>413</v>
      </c>
      <c r="C195" s="11" t="s">
        <v>1013</v>
      </c>
    </row>
    <row r="196" spans="1:3" ht="16.5" customHeight="1" x14ac:dyDescent="0.25">
      <c r="A196" s="9" t="s">
        <v>412</v>
      </c>
      <c r="B196" s="10" t="s">
        <v>413</v>
      </c>
      <c r="C196" s="11" t="s">
        <v>1013</v>
      </c>
    </row>
    <row r="197" spans="1:3" ht="16.5" customHeight="1" x14ac:dyDescent="0.25">
      <c r="A197" s="9" t="s">
        <v>412</v>
      </c>
      <c r="B197" s="10" t="s">
        <v>413</v>
      </c>
      <c r="C197" s="11" t="s">
        <v>1013</v>
      </c>
    </row>
    <row r="198" spans="1:3" ht="16.5" customHeight="1" x14ac:dyDescent="0.25">
      <c r="A198" s="9" t="s">
        <v>412</v>
      </c>
      <c r="B198" s="10" t="s">
        <v>413</v>
      </c>
      <c r="C198" s="11" t="s">
        <v>1013</v>
      </c>
    </row>
    <row r="199" spans="1:3" ht="16.5" customHeight="1" x14ac:dyDescent="0.25">
      <c r="A199" s="9" t="s">
        <v>412</v>
      </c>
      <c r="B199" s="10" t="s">
        <v>413</v>
      </c>
      <c r="C199" s="11" t="s">
        <v>1013</v>
      </c>
    </row>
    <row r="200" spans="1:3" ht="16.5" customHeight="1" x14ac:dyDescent="0.25">
      <c r="A200" s="9" t="s">
        <v>412</v>
      </c>
      <c r="B200" s="10" t="s">
        <v>413</v>
      </c>
      <c r="C200" s="11" t="s">
        <v>1013</v>
      </c>
    </row>
    <row r="201" spans="1:3" ht="16.5" customHeight="1" x14ac:dyDescent="0.25">
      <c r="A201" s="9" t="s">
        <v>480</v>
      </c>
      <c r="B201" s="10" t="s">
        <v>481</v>
      </c>
      <c r="C201" s="11" t="s">
        <v>1015</v>
      </c>
    </row>
    <row r="202" spans="1:3" ht="16.5" customHeight="1" x14ac:dyDescent="0.25">
      <c r="A202" s="9" t="s">
        <v>147</v>
      </c>
      <c r="B202" s="10" t="s">
        <v>148</v>
      </c>
      <c r="C202" s="11" t="s">
        <v>1015</v>
      </c>
    </row>
    <row r="203" spans="1:3" ht="16.5" customHeight="1" x14ac:dyDescent="0.25">
      <c r="A203" s="9" t="s">
        <v>147</v>
      </c>
      <c r="B203" s="10" t="s">
        <v>148</v>
      </c>
      <c r="C203" s="11" t="s">
        <v>1015</v>
      </c>
    </row>
    <row r="204" spans="1:3" ht="16.5" customHeight="1" x14ac:dyDescent="0.25">
      <c r="A204" s="9" t="s">
        <v>693</v>
      </c>
      <c r="B204" s="10" t="s">
        <v>694</v>
      </c>
      <c r="C204" s="11" t="s">
        <v>1014</v>
      </c>
    </row>
    <row r="205" spans="1:3" ht="16.5" customHeight="1" x14ac:dyDescent="0.25">
      <c r="A205" s="9" t="s">
        <v>74</v>
      </c>
      <c r="B205" s="10" t="s">
        <v>75</v>
      </c>
      <c r="C205" s="11" t="s">
        <v>1014</v>
      </c>
    </row>
    <row r="206" spans="1:3" ht="16.5" customHeight="1" x14ac:dyDescent="0.25">
      <c r="A206" s="9" t="s">
        <v>74</v>
      </c>
      <c r="B206" s="10" t="s">
        <v>75</v>
      </c>
      <c r="C206" s="11" t="s">
        <v>1014</v>
      </c>
    </row>
    <row r="207" spans="1:3" ht="16.5" customHeight="1" x14ac:dyDescent="0.25">
      <c r="A207" s="9" t="s">
        <v>161</v>
      </c>
      <c r="B207" s="10" t="s">
        <v>162</v>
      </c>
      <c r="C207" s="11" t="s">
        <v>1014</v>
      </c>
    </row>
    <row r="208" spans="1:3" ht="16.5" customHeight="1" x14ac:dyDescent="0.25">
      <c r="A208" s="9" t="s">
        <v>561</v>
      </c>
      <c r="B208" s="10" t="s">
        <v>562</v>
      </c>
      <c r="C208" s="11" t="s">
        <v>1014</v>
      </c>
    </row>
    <row r="209" spans="1:3" ht="16.5" customHeight="1" x14ac:dyDescent="0.25">
      <c r="A209" s="9" t="s">
        <v>133</v>
      </c>
      <c r="B209" s="10" t="s">
        <v>134</v>
      </c>
      <c r="C209" s="11" t="s">
        <v>1013</v>
      </c>
    </row>
    <row r="210" spans="1:3" ht="16.5" customHeight="1" x14ac:dyDescent="0.25">
      <c r="A210" s="9" t="s">
        <v>133</v>
      </c>
      <c r="B210" s="10" t="s">
        <v>134</v>
      </c>
      <c r="C210" s="11" t="s">
        <v>1013</v>
      </c>
    </row>
    <row r="211" spans="1:3" ht="16.5" customHeight="1" x14ac:dyDescent="0.25">
      <c r="A211" s="9" t="s">
        <v>295</v>
      </c>
      <c r="B211" s="10" t="s">
        <v>296</v>
      </c>
      <c r="C211" s="11" t="s">
        <v>1016</v>
      </c>
    </row>
    <row r="212" spans="1:3" ht="16.5" customHeight="1" x14ac:dyDescent="0.25">
      <c r="A212" s="9" t="s">
        <v>295</v>
      </c>
      <c r="B212" s="10" t="s">
        <v>296</v>
      </c>
      <c r="C212" s="11" t="s">
        <v>1016</v>
      </c>
    </row>
    <row r="213" spans="1:3" ht="16.5" customHeight="1" x14ac:dyDescent="0.25">
      <c r="A213" s="9" t="s">
        <v>295</v>
      </c>
      <c r="B213" s="10" t="s">
        <v>296</v>
      </c>
      <c r="C213" s="11" t="s">
        <v>1016</v>
      </c>
    </row>
    <row r="214" spans="1:3" ht="16.5" customHeight="1" x14ac:dyDescent="0.25">
      <c r="A214" s="9" t="s">
        <v>295</v>
      </c>
      <c r="B214" s="10" t="s">
        <v>296</v>
      </c>
      <c r="C214" s="11" t="s">
        <v>1016</v>
      </c>
    </row>
    <row r="215" spans="1:3" ht="16.5" customHeight="1" x14ac:dyDescent="0.25">
      <c r="A215" s="9" t="s">
        <v>295</v>
      </c>
      <c r="B215" s="10" t="s">
        <v>296</v>
      </c>
      <c r="C215" s="11" t="s">
        <v>1016</v>
      </c>
    </row>
    <row r="216" spans="1:3" ht="16.5" customHeight="1" x14ac:dyDescent="0.25">
      <c r="A216" s="9" t="s">
        <v>295</v>
      </c>
      <c r="B216" s="10" t="s">
        <v>296</v>
      </c>
      <c r="C216" s="11" t="s">
        <v>1016</v>
      </c>
    </row>
    <row r="217" spans="1:3" ht="16.5" customHeight="1" x14ac:dyDescent="0.25">
      <c r="A217" s="9" t="s">
        <v>534</v>
      </c>
      <c r="B217" s="10" t="s">
        <v>535</v>
      </c>
      <c r="C217" s="11" t="s">
        <v>1018</v>
      </c>
    </row>
    <row r="218" spans="1:3" ht="16.5" customHeight="1" x14ac:dyDescent="0.25">
      <c r="A218" s="9" t="s">
        <v>534</v>
      </c>
      <c r="B218" s="10" t="s">
        <v>535</v>
      </c>
      <c r="C218" s="11" t="s">
        <v>1018</v>
      </c>
    </row>
    <row r="219" spans="1:3" ht="16.5" customHeight="1" x14ac:dyDescent="0.25">
      <c r="A219" s="9" t="s">
        <v>369</v>
      </c>
      <c r="B219" s="10" t="s">
        <v>370</v>
      </c>
      <c r="C219" s="11" t="s">
        <v>1019</v>
      </c>
    </row>
    <row r="220" spans="1:3" ht="16.5" customHeight="1" x14ac:dyDescent="0.25">
      <c r="A220" s="9" t="s">
        <v>389</v>
      </c>
      <c r="B220" s="10" t="s">
        <v>390</v>
      </c>
      <c r="C220" s="11" t="s">
        <v>1014</v>
      </c>
    </row>
    <row r="229" spans="1:3" ht="16.5" customHeight="1" x14ac:dyDescent="0.25">
      <c r="A229" s="9" t="s">
        <v>453</v>
      </c>
      <c r="B229" s="10" t="s">
        <v>454</v>
      </c>
      <c r="C229" s="11" t="s">
        <v>1013</v>
      </c>
    </row>
    <row r="230" spans="1:3" ht="16.5" customHeight="1" x14ac:dyDescent="0.25">
      <c r="A230" s="9" t="s">
        <v>453</v>
      </c>
      <c r="B230" s="10" t="s">
        <v>454</v>
      </c>
      <c r="C230" s="11" t="s">
        <v>1013</v>
      </c>
    </row>
    <row r="236" spans="1:3" ht="16.5" customHeight="1" x14ac:dyDescent="0.25">
      <c r="A236" s="9" t="s">
        <v>496</v>
      </c>
      <c r="B236" s="10" t="s">
        <v>497</v>
      </c>
      <c r="C236" s="11" t="s">
        <v>1017</v>
      </c>
    </row>
    <row r="237" spans="1:3" ht="16.5" customHeight="1" x14ac:dyDescent="0.25">
      <c r="A237" s="9" t="s">
        <v>464</v>
      </c>
      <c r="B237" s="10" t="s">
        <v>465</v>
      </c>
      <c r="C237" s="11" t="s">
        <v>1019</v>
      </c>
    </row>
    <row r="238" spans="1:3" ht="16.5" customHeight="1" x14ac:dyDescent="0.25">
      <c r="A238" s="9" t="s">
        <v>464</v>
      </c>
      <c r="B238" s="10" t="s">
        <v>465</v>
      </c>
      <c r="C238" s="11" t="s">
        <v>1019</v>
      </c>
    </row>
    <row r="239" spans="1:3" ht="16.5" customHeight="1" x14ac:dyDescent="0.25">
      <c r="A239" s="9" t="s">
        <v>464</v>
      </c>
      <c r="B239" s="10" t="s">
        <v>465</v>
      </c>
      <c r="C239" s="11" t="s">
        <v>1019</v>
      </c>
    </row>
    <row r="240" spans="1:3" ht="16.5" customHeight="1" x14ac:dyDescent="0.25">
      <c r="A240" s="9" t="s">
        <v>464</v>
      </c>
      <c r="B240" s="10" t="s">
        <v>465</v>
      </c>
      <c r="C240" s="11" t="s">
        <v>1019</v>
      </c>
    </row>
    <row r="241" spans="1:3" ht="16.5" customHeight="1" x14ac:dyDescent="0.25">
      <c r="A241" s="9" t="s">
        <v>464</v>
      </c>
      <c r="B241" s="10" t="s">
        <v>465</v>
      </c>
      <c r="C241" s="11" t="s">
        <v>1019</v>
      </c>
    </row>
    <row r="242" spans="1:3" ht="16.5" customHeight="1" x14ac:dyDescent="0.25">
      <c r="A242" s="9" t="s">
        <v>464</v>
      </c>
      <c r="B242" s="10" t="s">
        <v>465</v>
      </c>
      <c r="C242" s="11" t="s">
        <v>1019</v>
      </c>
    </row>
    <row r="243" spans="1:3" ht="16.5" customHeight="1" x14ac:dyDescent="0.25">
      <c r="A243" s="9" t="s">
        <v>464</v>
      </c>
      <c r="B243" s="10" t="s">
        <v>465</v>
      </c>
      <c r="C243" s="11" t="s">
        <v>1019</v>
      </c>
    </row>
    <row r="244" spans="1:3" ht="16.5" customHeight="1" x14ac:dyDescent="0.25">
      <c r="A244" s="9" t="s">
        <v>464</v>
      </c>
      <c r="B244" s="10" t="s">
        <v>465</v>
      </c>
      <c r="C244" s="11" t="s">
        <v>1019</v>
      </c>
    </row>
    <row r="245" spans="1:3" ht="16.5" customHeight="1" x14ac:dyDescent="0.25">
      <c r="A245" s="9" t="s">
        <v>464</v>
      </c>
      <c r="B245" s="10" t="s">
        <v>465</v>
      </c>
      <c r="C245" s="11" t="s">
        <v>1019</v>
      </c>
    </row>
    <row r="246" spans="1:3" ht="16.5" customHeight="1" x14ac:dyDescent="0.25">
      <c r="A246" s="9" t="s">
        <v>464</v>
      </c>
      <c r="B246" s="10" t="s">
        <v>465</v>
      </c>
      <c r="C246" s="11" t="s">
        <v>1019</v>
      </c>
    </row>
    <row r="247" spans="1:3" ht="16.5" customHeight="1" x14ac:dyDescent="0.25">
      <c r="A247" s="9" t="s">
        <v>464</v>
      </c>
      <c r="B247" s="10" t="s">
        <v>465</v>
      </c>
      <c r="C247" s="11" t="s">
        <v>1019</v>
      </c>
    </row>
    <row r="248" spans="1:3" ht="16.5" customHeight="1" x14ac:dyDescent="0.25">
      <c r="A248" s="9" t="s">
        <v>464</v>
      </c>
      <c r="B248" s="10" t="s">
        <v>465</v>
      </c>
      <c r="C248" s="11" t="s">
        <v>1019</v>
      </c>
    </row>
    <row r="249" spans="1:3" ht="16.5" customHeight="1" x14ac:dyDescent="0.25">
      <c r="A249" s="9" t="s">
        <v>253</v>
      </c>
      <c r="B249" s="10" t="s">
        <v>254</v>
      </c>
      <c r="C249" s="11" t="s">
        <v>1014</v>
      </c>
    </row>
    <row r="250" spans="1:3" ht="16.5" customHeight="1" x14ac:dyDescent="0.25">
      <c r="A250" s="9" t="s">
        <v>253</v>
      </c>
      <c r="B250" s="10" t="s">
        <v>254</v>
      </c>
      <c r="C250" s="11" t="s">
        <v>1014</v>
      </c>
    </row>
    <row r="251" spans="1:3" ht="16.5" customHeight="1" x14ac:dyDescent="0.25">
      <c r="A251" s="9" t="s">
        <v>511</v>
      </c>
      <c r="B251" s="10" t="s">
        <v>512</v>
      </c>
      <c r="C251" s="11" t="s">
        <v>1016</v>
      </c>
    </row>
    <row r="252" spans="1:3" ht="16.5" customHeight="1" x14ac:dyDescent="0.25">
      <c r="A252" s="9" t="s">
        <v>511</v>
      </c>
      <c r="B252" s="10" t="s">
        <v>512</v>
      </c>
      <c r="C252" s="11" t="s">
        <v>1016</v>
      </c>
    </row>
    <row r="253" spans="1:3" ht="16.5" customHeight="1" x14ac:dyDescent="0.25">
      <c r="A253" s="9" t="s">
        <v>521</v>
      </c>
      <c r="B253" s="10" t="s">
        <v>522</v>
      </c>
      <c r="C253" s="11" t="s">
        <v>1014</v>
      </c>
    </row>
    <row r="254" spans="1:3" ht="16.5" customHeight="1" x14ac:dyDescent="0.25">
      <c r="A254" s="9" t="s">
        <v>526</v>
      </c>
      <c r="B254" s="10" t="s">
        <v>527</v>
      </c>
      <c r="C254" s="11" t="s">
        <v>1017</v>
      </c>
    </row>
    <row r="255" spans="1:3" ht="16.5" customHeight="1" x14ac:dyDescent="0.25">
      <c r="A255" s="9" t="s">
        <v>526</v>
      </c>
      <c r="B255" s="10" t="s">
        <v>527</v>
      </c>
      <c r="C255" s="11" t="s">
        <v>1017</v>
      </c>
    </row>
    <row r="256" spans="1:3" ht="16.5" customHeight="1" x14ac:dyDescent="0.25">
      <c r="A256" s="9" t="s">
        <v>542</v>
      </c>
      <c r="B256" s="10" t="s">
        <v>543</v>
      </c>
      <c r="C256" s="11" t="s">
        <v>1018</v>
      </c>
    </row>
    <row r="257" spans="1:3" ht="16.5" customHeight="1" x14ac:dyDescent="0.25">
      <c r="A257" s="9" t="s">
        <v>542</v>
      </c>
      <c r="B257" s="10" t="s">
        <v>543</v>
      </c>
      <c r="C257" s="11" t="s">
        <v>1018</v>
      </c>
    </row>
    <row r="258" spans="1:3" ht="16.5" customHeight="1" x14ac:dyDescent="0.25"/>
    <row r="259" spans="1:3" ht="16.5" customHeight="1" x14ac:dyDescent="0.25"/>
    <row r="260" spans="1:3" ht="16.5" customHeight="1" x14ac:dyDescent="0.25"/>
    <row r="261" spans="1:3" ht="16.5" customHeight="1" x14ac:dyDescent="0.25"/>
    <row r="262" spans="1:3" ht="16.5" customHeight="1" x14ac:dyDescent="0.25"/>
    <row r="263" spans="1:3" ht="16.5" customHeight="1" x14ac:dyDescent="0.25"/>
    <row r="264" spans="1:3" ht="16.5" customHeight="1" x14ac:dyDescent="0.25"/>
    <row r="265" spans="1:3" ht="16.5" customHeight="1" x14ac:dyDescent="0.25"/>
    <row r="266" spans="1:3" ht="16.5" customHeight="1" x14ac:dyDescent="0.25"/>
    <row r="267" spans="1:3" ht="16.5" customHeight="1" x14ac:dyDescent="0.25"/>
    <row r="268" spans="1:3" ht="16.5" customHeight="1" x14ac:dyDescent="0.25"/>
    <row r="269" spans="1:3" ht="16.5" customHeight="1" x14ac:dyDescent="0.25"/>
    <row r="270" spans="1:3" ht="16.5" customHeight="1" x14ac:dyDescent="0.25"/>
    <row r="271" spans="1:3" ht="16.5" customHeight="1" x14ac:dyDescent="0.25"/>
    <row r="272" spans="1:3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</sheetData>
  <sheetProtection sheet="1" objects="1" scenarios="1" selectLockedCells="1" sort="0" autoFilter="0"/>
  <sortState ref="A4:G30">
    <sortCondition ref="C4:C30"/>
    <sortCondition ref="A4:A30"/>
  </sortState>
  <printOptions horizontalCentered="1"/>
  <pageMargins left="0.25" right="0.25" top="0.83529411764705885" bottom="0.75" header="0.3" footer="0.3"/>
  <pageSetup scale="64" fitToHeight="0" orientation="landscape" r:id="rId1"/>
  <headerFooter>
    <oddHeader>&amp;C&amp;"-,Regular"&amp;12Multidrug Combinations by RxCUI
DRAFT - For Discussion</oddHeader>
    <oddFooter>&amp;RPage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view="pageLayout" zoomScale="115" zoomScaleNormal="100" zoomScalePageLayoutView="115" workbookViewId="0"/>
  </sheetViews>
  <sheetFormatPr defaultColWidth="8.81640625" defaultRowHeight="14.5" x14ac:dyDescent="0.35"/>
  <cols>
    <col min="1" max="1" width="8.1796875" style="6" bestFit="1" customWidth="1"/>
    <col min="2" max="2" width="38.1796875" style="6" bestFit="1" customWidth="1"/>
    <col min="3" max="3" width="12.6328125" style="6" customWidth="1"/>
    <col min="4" max="4" width="22" style="1" customWidth="1"/>
    <col min="5" max="5" width="17.26953125" style="1" customWidth="1"/>
    <col min="6" max="6" width="12.7265625" style="1" customWidth="1"/>
    <col min="7" max="7" width="13.54296875" style="1" customWidth="1"/>
    <col min="8" max="16384" width="8.81640625" style="6"/>
  </cols>
  <sheetData>
    <row r="1" spans="1:7" s="1" customFormat="1" x14ac:dyDescent="0.25">
      <c r="A1" s="28" t="s">
        <v>0</v>
      </c>
      <c r="B1" s="29" t="s">
        <v>1</v>
      </c>
      <c r="C1" s="29" t="s">
        <v>1012</v>
      </c>
      <c r="D1" s="21" t="s">
        <v>1022</v>
      </c>
      <c r="E1" s="21" t="s">
        <v>1023</v>
      </c>
      <c r="F1" s="21" t="s">
        <v>1024</v>
      </c>
      <c r="G1" s="22" t="s">
        <v>1025</v>
      </c>
    </row>
    <row r="2" spans="1:7" s="1" customFormat="1" ht="16.5" customHeight="1" x14ac:dyDescent="0.25">
      <c r="A2" s="18">
        <v>141868</v>
      </c>
      <c r="B2" s="15" t="s">
        <v>6</v>
      </c>
      <c r="C2" s="16" t="s">
        <v>1013</v>
      </c>
      <c r="D2" s="15">
        <v>1</v>
      </c>
      <c r="E2" s="17">
        <v>7.9829999999999998E-2</v>
      </c>
      <c r="F2" s="17">
        <v>7.9829999999999998E-2</v>
      </c>
      <c r="G2" s="19">
        <v>7.9829999999999998E-2</v>
      </c>
    </row>
    <row r="3" spans="1:7" s="1" customFormat="1" ht="16.5" customHeight="1" x14ac:dyDescent="0.25">
      <c r="A3" s="23" t="s">
        <v>321</v>
      </c>
      <c r="B3" s="24" t="s">
        <v>322</v>
      </c>
      <c r="C3" s="25" t="s">
        <v>1013</v>
      </c>
      <c r="D3" s="24">
        <v>6</v>
      </c>
      <c r="E3" s="26">
        <v>1.1943750000000002</v>
      </c>
      <c r="F3" s="26">
        <v>5.9166600000000003</v>
      </c>
      <c r="G3" s="27">
        <v>0.20469999999999999</v>
      </c>
    </row>
    <row r="4" spans="1:7" s="1" customFormat="1" ht="13.5" customHeight="1" x14ac:dyDescent="0.25">
      <c r="A4" s="2"/>
      <c r="C4" s="3"/>
      <c r="E4" s="4"/>
      <c r="F4" s="4"/>
      <c r="G4" s="4"/>
    </row>
    <row r="5" spans="1:7" s="1" customFormat="1" x14ac:dyDescent="0.25">
      <c r="A5" s="28" t="s">
        <v>0</v>
      </c>
      <c r="B5" s="29" t="s">
        <v>1</v>
      </c>
      <c r="C5" s="29" t="s">
        <v>1012</v>
      </c>
      <c r="D5" s="21" t="s">
        <v>1022</v>
      </c>
      <c r="E5" s="21" t="s">
        <v>1023</v>
      </c>
      <c r="F5" s="21" t="s">
        <v>1024</v>
      </c>
      <c r="G5" s="22" t="s">
        <v>1025</v>
      </c>
    </row>
    <row r="6" spans="1:7" s="1" customFormat="1" ht="16.5" customHeight="1" x14ac:dyDescent="0.25">
      <c r="A6" s="18" t="s">
        <v>548</v>
      </c>
      <c r="B6" s="15" t="s">
        <v>549</v>
      </c>
      <c r="C6" s="16" t="s">
        <v>1026</v>
      </c>
      <c r="D6" s="15">
        <v>3</v>
      </c>
      <c r="E6" s="17">
        <v>2033.0966666666666</v>
      </c>
      <c r="F6" s="17">
        <v>3485.31</v>
      </c>
      <c r="G6" s="19">
        <v>871.33</v>
      </c>
    </row>
    <row r="7" spans="1:7" s="1" customFormat="1" ht="16.5" customHeight="1" x14ac:dyDescent="0.25">
      <c r="A7" s="23" t="s">
        <v>83</v>
      </c>
      <c r="B7" s="24" t="s">
        <v>84</v>
      </c>
      <c r="C7" s="25" t="s">
        <v>1016</v>
      </c>
      <c r="D7" s="24">
        <v>4</v>
      </c>
      <c r="E7" s="26">
        <v>31.345749999999999</v>
      </c>
      <c r="F7" s="26">
        <v>43.832999999999998</v>
      </c>
      <c r="G7" s="27">
        <v>1.05</v>
      </c>
    </row>
  </sheetData>
  <sheetProtection sheet="1" objects="1" scenarios="1" selectLockedCells="1" sort="0" autoFilter="0"/>
  <printOptions horizontalCentered="1"/>
  <pageMargins left="0.25" right="0.25" top="0.99893162393162394" bottom="0.75" header="0.3" footer="0.3"/>
  <pageSetup fitToHeight="0" orientation="landscape" r:id="rId1"/>
  <headerFooter>
    <oddHeader>&amp;C&amp;"-,Regular"&amp;12Capsaicin Only by RxCUI
DRAFT - For Discussion</oddHeader>
    <oddFooter>&amp;RPage &amp;P of &amp;N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view="pageLayout" topLeftCell="A19" zoomScale="85" zoomScaleNormal="70" zoomScalePageLayoutView="85" workbookViewId="0"/>
  </sheetViews>
  <sheetFormatPr defaultColWidth="8.81640625" defaultRowHeight="16.399999999999999" customHeight="1" x14ac:dyDescent="0.35"/>
  <cols>
    <col min="1" max="1" width="14.81640625" style="7" customWidth="1"/>
    <col min="2" max="2" width="97.1796875" style="6" bestFit="1" customWidth="1"/>
    <col min="3" max="3" width="14.26953125" style="5" customWidth="1"/>
    <col min="4" max="4" width="23.1796875" style="5" customWidth="1"/>
    <col min="5" max="5" width="18.26953125" style="6" customWidth="1"/>
    <col min="6" max="6" width="13.81640625" style="6" customWidth="1"/>
    <col min="7" max="7" width="11.453125" style="6" customWidth="1"/>
    <col min="8" max="16384" width="8.81640625" style="6"/>
  </cols>
  <sheetData>
    <row r="1" spans="1:7" ht="33.5" customHeight="1" x14ac:dyDescent="0.35">
      <c r="A1" s="28" t="s">
        <v>0</v>
      </c>
      <c r="B1" s="29" t="s">
        <v>1</v>
      </c>
      <c r="C1" s="29" t="s">
        <v>1012</v>
      </c>
      <c r="D1" s="21" t="s">
        <v>1022</v>
      </c>
      <c r="E1" s="21" t="s">
        <v>1023</v>
      </c>
      <c r="F1" s="21" t="s">
        <v>1024</v>
      </c>
      <c r="G1" s="22" t="s">
        <v>1025</v>
      </c>
    </row>
    <row r="2" spans="1:7" ht="16.399999999999999" customHeight="1" x14ac:dyDescent="0.35">
      <c r="A2" s="33">
        <v>1010835</v>
      </c>
      <c r="B2" s="30" t="s">
        <v>769</v>
      </c>
      <c r="C2" s="31" t="s">
        <v>1013</v>
      </c>
      <c r="D2" s="31">
        <v>9</v>
      </c>
      <c r="E2" s="32">
        <v>1.308062222222222</v>
      </c>
      <c r="F2" s="32">
        <v>4.6705800000000002</v>
      </c>
      <c r="G2" s="34">
        <v>0.50373999999999997</v>
      </c>
    </row>
    <row r="3" spans="1:7" ht="16.399999999999999" customHeight="1" x14ac:dyDescent="0.35">
      <c r="A3" s="33">
        <v>1010895</v>
      </c>
      <c r="B3" s="30" t="s">
        <v>715</v>
      </c>
      <c r="C3" s="31" t="s">
        <v>1013</v>
      </c>
      <c r="D3" s="31">
        <v>11</v>
      </c>
      <c r="E3" s="32">
        <v>1.2333090909090909</v>
      </c>
      <c r="F3" s="32">
        <v>3.3220299999999998</v>
      </c>
      <c r="G3" s="34">
        <v>4.7280000000000003E-2</v>
      </c>
    </row>
    <row r="4" spans="1:7" ht="16.399999999999999" customHeight="1" x14ac:dyDescent="0.35">
      <c r="A4" s="33">
        <v>1421893</v>
      </c>
      <c r="B4" s="30" t="s">
        <v>166</v>
      </c>
      <c r="C4" s="31" t="s">
        <v>1013</v>
      </c>
      <c r="D4" s="31">
        <v>24</v>
      </c>
      <c r="E4" s="32">
        <v>105.00136166666668</v>
      </c>
      <c r="F4" s="32">
        <v>2376.98</v>
      </c>
      <c r="G4" s="34">
        <v>0.38266</v>
      </c>
    </row>
    <row r="5" spans="1:7" ht="16.399999999999999" customHeight="1" x14ac:dyDescent="0.35">
      <c r="A5" s="33">
        <v>1432482</v>
      </c>
      <c r="B5" s="30" t="s">
        <v>698</v>
      </c>
      <c r="C5" s="31" t="s">
        <v>1013</v>
      </c>
      <c r="D5" s="31">
        <v>1</v>
      </c>
      <c r="E5" s="32">
        <v>2.7038099999999998</v>
      </c>
      <c r="F5" s="32">
        <v>2.7038099999999998</v>
      </c>
      <c r="G5" s="34">
        <v>2.7038099999999998</v>
      </c>
    </row>
    <row r="6" spans="1:7" ht="16.399999999999999" customHeight="1" x14ac:dyDescent="0.35">
      <c r="A6" s="33">
        <v>1534792</v>
      </c>
      <c r="B6" s="30" t="s">
        <v>409</v>
      </c>
      <c r="C6" s="31" t="s">
        <v>1013</v>
      </c>
      <c r="D6" s="31">
        <v>1</v>
      </c>
      <c r="E6" s="32">
        <v>0.77300000000000002</v>
      </c>
      <c r="F6" s="32">
        <v>0.77300000000000002</v>
      </c>
      <c r="G6" s="34">
        <v>0.77300000000000002</v>
      </c>
    </row>
    <row r="7" spans="1:7" ht="16.399999999999999" customHeight="1" x14ac:dyDescent="0.35">
      <c r="A7" s="33">
        <v>1593733</v>
      </c>
      <c r="B7" s="30" t="s">
        <v>723</v>
      </c>
      <c r="C7" s="31" t="s">
        <v>1013</v>
      </c>
      <c r="D7" s="31">
        <v>1</v>
      </c>
      <c r="E7" s="32">
        <v>24.91535</v>
      </c>
      <c r="F7" s="32">
        <v>24.91535</v>
      </c>
      <c r="G7" s="34">
        <v>24.91535</v>
      </c>
    </row>
    <row r="8" spans="1:7" ht="16.399999999999999" customHeight="1" x14ac:dyDescent="0.35">
      <c r="A8" s="33">
        <v>1600130</v>
      </c>
      <c r="B8" s="30" t="s">
        <v>747</v>
      </c>
      <c r="C8" s="31" t="s">
        <v>1013</v>
      </c>
      <c r="D8" s="31">
        <v>1</v>
      </c>
      <c r="E8" s="32">
        <v>18.016660000000002</v>
      </c>
      <c r="F8" s="32">
        <v>18.016660000000002</v>
      </c>
      <c r="G8" s="34">
        <v>18.016660000000002</v>
      </c>
    </row>
    <row r="9" spans="1:7" ht="16.399999999999999" customHeight="1" x14ac:dyDescent="0.35">
      <c r="A9" s="33">
        <v>1723991</v>
      </c>
      <c r="B9" s="30" t="s">
        <v>816</v>
      </c>
      <c r="C9" s="31" t="s">
        <v>1013</v>
      </c>
      <c r="D9" s="31">
        <v>1</v>
      </c>
      <c r="E9" s="32">
        <v>13.22129</v>
      </c>
      <c r="F9" s="32">
        <v>13.22129</v>
      </c>
      <c r="G9" s="34">
        <v>13.22129</v>
      </c>
    </row>
    <row r="10" spans="1:7" ht="16.399999999999999" customHeight="1" x14ac:dyDescent="0.35">
      <c r="A10" s="33">
        <v>1009433</v>
      </c>
      <c r="B10" s="30" t="s">
        <v>517</v>
      </c>
      <c r="C10" s="31" t="s">
        <v>1014</v>
      </c>
      <c r="D10" s="31">
        <v>1</v>
      </c>
      <c r="E10" s="32">
        <v>4.6609999999999999E-2</v>
      </c>
      <c r="F10" s="32">
        <v>4.6609999999999999E-2</v>
      </c>
      <c r="G10" s="34">
        <v>4.6609999999999999E-2</v>
      </c>
    </row>
    <row r="11" spans="1:7" ht="16.399999999999999" customHeight="1" x14ac:dyDescent="0.35">
      <c r="A11" s="33">
        <v>1010077</v>
      </c>
      <c r="B11" s="30" t="s">
        <v>786</v>
      </c>
      <c r="C11" s="31" t="s">
        <v>1014</v>
      </c>
      <c r="D11" s="31">
        <v>5</v>
      </c>
      <c r="E11" s="32">
        <v>6.0546619999999995</v>
      </c>
      <c r="F11" s="32">
        <v>9.0946599999999993</v>
      </c>
      <c r="G11" s="34">
        <v>8.3330000000000001E-2</v>
      </c>
    </row>
    <row r="12" spans="1:7" ht="16.399999999999999" customHeight="1" x14ac:dyDescent="0.35">
      <c r="A12" s="33">
        <v>1011852</v>
      </c>
      <c r="B12" s="30" t="s">
        <v>540</v>
      </c>
      <c r="C12" s="31" t="s">
        <v>1014</v>
      </c>
      <c r="D12" s="31">
        <v>2</v>
      </c>
      <c r="E12" s="32">
        <v>0.35929</v>
      </c>
      <c r="F12" s="32">
        <v>0.55000000000000004</v>
      </c>
      <c r="G12" s="34">
        <v>0.16858000000000001</v>
      </c>
    </row>
    <row r="13" spans="1:7" ht="16.399999999999999" customHeight="1" x14ac:dyDescent="0.35">
      <c r="A13" s="33">
        <v>1291672</v>
      </c>
      <c r="B13" s="30" t="s">
        <v>605</v>
      </c>
      <c r="C13" s="31" t="s">
        <v>1014</v>
      </c>
      <c r="D13" s="31">
        <v>3</v>
      </c>
      <c r="E13" s="32">
        <v>0.36465333333333333</v>
      </c>
      <c r="F13" s="32">
        <v>0.43665999999999999</v>
      </c>
      <c r="G13" s="34">
        <v>0.23230000000000001</v>
      </c>
    </row>
    <row r="14" spans="1:7" ht="16.399999999999999" customHeight="1" x14ac:dyDescent="0.35">
      <c r="A14" s="33">
        <v>1372891</v>
      </c>
      <c r="B14" s="30" t="s">
        <v>667</v>
      </c>
      <c r="C14" s="31" t="s">
        <v>1014</v>
      </c>
      <c r="D14" s="31">
        <v>3</v>
      </c>
      <c r="E14" s="32">
        <v>7.5975533333333338</v>
      </c>
      <c r="F14" s="32">
        <v>7.5979999999999999</v>
      </c>
      <c r="G14" s="34">
        <v>7.5973300000000004</v>
      </c>
    </row>
    <row r="15" spans="1:7" ht="16.399999999999999" customHeight="1" x14ac:dyDescent="0.35">
      <c r="A15" s="33">
        <v>2562183</v>
      </c>
      <c r="B15" s="30" t="s">
        <v>1000</v>
      </c>
      <c r="C15" s="31" t="s">
        <v>1014</v>
      </c>
      <c r="D15" s="31">
        <v>1</v>
      </c>
      <c r="E15" s="32">
        <v>15.16</v>
      </c>
      <c r="F15" s="32">
        <v>15.16</v>
      </c>
      <c r="G15" s="34">
        <v>15.16</v>
      </c>
    </row>
    <row r="16" spans="1:7" ht="16.399999999999999" customHeight="1" x14ac:dyDescent="0.35">
      <c r="A16" s="33">
        <v>1010836</v>
      </c>
      <c r="B16" s="30" t="s">
        <v>309</v>
      </c>
      <c r="C16" s="31" t="s">
        <v>1017</v>
      </c>
      <c r="D16" s="31">
        <v>5</v>
      </c>
      <c r="E16" s="32">
        <v>12.864708000000002</v>
      </c>
      <c r="F16" s="32">
        <v>13.95</v>
      </c>
      <c r="G16" s="34">
        <v>11.288130000000001</v>
      </c>
    </row>
    <row r="17" spans="1:7" ht="16.399999999999999" customHeight="1" x14ac:dyDescent="0.35">
      <c r="A17" s="33">
        <v>1543712</v>
      </c>
      <c r="B17" s="30" t="s">
        <v>719</v>
      </c>
      <c r="C17" s="31" t="s">
        <v>1017</v>
      </c>
      <c r="D17" s="31">
        <v>1</v>
      </c>
      <c r="E17" s="32">
        <v>0.21665999999999999</v>
      </c>
      <c r="F17" s="32">
        <v>0.21665999999999999</v>
      </c>
      <c r="G17" s="34">
        <v>0.21665999999999999</v>
      </c>
    </row>
    <row r="18" spans="1:7" ht="16.399999999999999" customHeight="1" x14ac:dyDescent="0.35">
      <c r="A18" s="33">
        <v>1811470</v>
      </c>
      <c r="B18" s="30" t="s">
        <v>853</v>
      </c>
      <c r="C18" s="31" t="s">
        <v>1017</v>
      </c>
      <c r="D18" s="31">
        <v>2</v>
      </c>
      <c r="E18" s="32">
        <v>5.7166649999999999</v>
      </c>
      <c r="F18" s="32">
        <v>5.9333299999999998</v>
      </c>
      <c r="G18" s="34">
        <v>5.5</v>
      </c>
    </row>
    <row r="19" spans="1:7" ht="16.399999999999999" customHeight="1" x14ac:dyDescent="0.35">
      <c r="A19" s="33">
        <v>1543069</v>
      </c>
      <c r="B19" s="30" t="s">
        <v>11</v>
      </c>
      <c r="C19" s="31" t="s">
        <v>1019</v>
      </c>
      <c r="D19" s="31">
        <v>40</v>
      </c>
      <c r="E19" s="32">
        <v>41.838451500000005</v>
      </c>
      <c r="F19" s="32">
        <v>1575</v>
      </c>
      <c r="G19" s="34">
        <v>0.11512</v>
      </c>
    </row>
    <row r="20" spans="1:7" ht="16.399999999999999" customHeight="1" x14ac:dyDescent="0.35">
      <c r="A20" s="33">
        <v>1012994</v>
      </c>
      <c r="B20" s="30" t="s">
        <v>969</v>
      </c>
      <c r="C20" s="31" t="s">
        <v>1016</v>
      </c>
      <c r="D20" s="31">
        <v>1</v>
      </c>
      <c r="E20" s="32">
        <v>1.08866</v>
      </c>
      <c r="F20" s="32">
        <v>1.08866</v>
      </c>
      <c r="G20" s="34">
        <v>1.08866</v>
      </c>
    </row>
    <row r="21" spans="1:7" ht="16.399999999999999" customHeight="1" x14ac:dyDescent="0.35">
      <c r="A21" s="33">
        <v>1737778</v>
      </c>
      <c r="B21" s="30" t="s">
        <v>92</v>
      </c>
      <c r="C21" s="31" t="s">
        <v>1016</v>
      </c>
      <c r="D21" s="31">
        <v>20</v>
      </c>
      <c r="E21" s="32">
        <v>9.5609779999999986</v>
      </c>
      <c r="F21" s="32">
        <v>49.470660000000002</v>
      </c>
      <c r="G21" s="34">
        <v>0.89200000000000002</v>
      </c>
    </row>
    <row r="22" spans="1:7" ht="16.399999999999999" customHeight="1" x14ac:dyDescent="0.35">
      <c r="A22" s="33">
        <v>1745091</v>
      </c>
      <c r="B22" s="30" t="s">
        <v>233</v>
      </c>
      <c r="C22" s="31" t="s">
        <v>1016</v>
      </c>
      <c r="D22" s="31">
        <v>20</v>
      </c>
      <c r="E22" s="32">
        <v>8.0981745000000007</v>
      </c>
      <c r="F22" s="32">
        <v>45.454540000000001</v>
      </c>
      <c r="G22" s="34">
        <v>1.8771599999999999</v>
      </c>
    </row>
    <row r="23" spans="1:7" ht="16.399999999999999" customHeight="1" x14ac:dyDescent="0.35">
      <c r="A23" s="33">
        <v>2001434</v>
      </c>
      <c r="B23" s="30" t="s">
        <v>875</v>
      </c>
      <c r="C23" s="31" t="s">
        <v>1016</v>
      </c>
      <c r="D23" s="31">
        <v>2</v>
      </c>
      <c r="E23" s="32">
        <v>9.7974099999999993</v>
      </c>
      <c r="F23" s="32">
        <v>9.7974099999999993</v>
      </c>
      <c r="G23" s="34">
        <v>9.7974099999999993</v>
      </c>
    </row>
    <row r="24" spans="1:7" ht="16.399999999999999" customHeight="1" x14ac:dyDescent="0.35">
      <c r="A24" s="33">
        <v>2199665</v>
      </c>
      <c r="B24" s="30" t="s">
        <v>946</v>
      </c>
      <c r="C24" s="31" t="s">
        <v>1016</v>
      </c>
      <c r="D24" s="31">
        <v>2</v>
      </c>
      <c r="E24" s="32">
        <v>47.166830000000004</v>
      </c>
      <c r="F24" s="32">
        <v>47.167000000000002</v>
      </c>
      <c r="G24" s="34">
        <v>47.16666</v>
      </c>
    </row>
    <row r="25" spans="1:7" ht="16.399999999999999" customHeight="1" x14ac:dyDescent="0.35">
      <c r="A25" s="33">
        <v>1010878</v>
      </c>
      <c r="B25" s="30" t="s">
        <v>405</v>
      </c>
      <c r="C25" s="31" t="s">
        <v>1018</v>
      </c>
      <c r="D25" s="31">
        <v>1</v>
      </c>
      <c r="E25" s="32">
        <v>6.87</v>
      </c>
      <c r="F25" s="32">
        <v>6.87</v>
      </c>
      <c r="G25" s="34">
        <v>6.87</v>
      </c>
    </row>
    <row r="26" spans="1:7" ht="16.399999999999999" customHeight="1" x14ac:dyDescent="0.35">
      <c r="A26" s="33">
        <v>1010769</v>
      </c>
      <c r="B26" s="30" t="s">
        <v>288</v>
      </c>
      <c r="C26" s="31" t="s">
        <v>1015</v>
      </c>
      <c r="D26" s="31">
        <v>6</v>
      </c>
      <c r="E26" s="32">
        <v>6.4799633333333331</v>
      </c>
      <c r="F26" s="32">
        <v>37.80444</v>
      </c>
      <c r="G26" s="34">
        <v>3.807E-2</v>
      </c>
    </row>
    <row r="27" spans="1:7" ht="16.399999999999999" customHeight="1" x14ac:dyDescent="0.35">
      <c r="A27" s="33">
        <v>1045432</v>
      </c>
      <c r="B27" s="30" t="s">
        <v>493</v>
      </c>
      <c r="C27" s="31" t="s">
        <v>1015</v>
      </c>
      <c r="D27" s="31">
        <v>1</v>
      </c>
      <c r="E27" s="32">
        <v>6.1530000000000001E-2</v>
      </c>
      <c r="F27" s="32">
        <v>6.1530000000000001E-2</v>
      </c>
      <c r="G27" s="34">
        <v>6.1530000000000001E-2</v>
      </c>
    </row>
    <row r="28" spans="1:7" ht="16.399999999999999" customHeight="1" x14ac:dyDescent="0.35">
      <c r="A28" s="35">
        <v>1442274</v>
      </c>
      <c r="B28" s="36" t="s">
        <v>59</v>
      </c>
      <c r="C28" s="37" t="s">
        <v>1015</v>
      </c>
      <c r="D28" s="37">
        <v>4</v>
      </c>
      <c r="E28" s="38">
        <v>2.7904999999999999E-2</v>
      </c>
      <c r="F28" s="38">
        <v>3.6220000000000002E-2</v>
      </c>
      <c r="G28" s="39">
        <v>2.188E-2</v>
      </c>
    </row>
    <row r="30" spans="1:7" ht="14.5" x14ac:dyDescent="0.35">
      <c r="A30" s="28" t="s">
        <v>0</v>
      </c>
      <c r="B30" s="29" t="s">
        <v>1</v>
      </c>
      <c r="C30" s="29" t="s">
        <v>1012</v>
      </c>
      <c r="D30" s="21" t="s">
        <v>1022</v>
      </c>
      <c r="E30" s="21" t="s">
        <v>1023</v>
      </c>
      <c r="F30" s="21" t="s">
        <v>1024</v>
      </c>
      <c r="G30" s="22" t="s">
        <v>1025</v>
      </c>
    </row>
    <row r="31" spans="1:7" ht="16.399999999999999" customHeight="1" x14ac:dyDescent="0.35">
      <c r="A31" s="33">
        <v>197877</v>
      </c>
      <c r="B31" s="30" t="s">
        <v>152</v>
      </c>
      <c r="C31" s="31" t="s">
        <v>1013</v>
      </c>
      <c r="D31" s="31">
        <v>6</v>
      </c>
      <c r="E31" s="32">
        <v>0.74482666666666664</v>
      </c>
      <c r="F31" s="32">
        <v>1.2461599999999999</v>
      </c>
      <c r="G31" s="34">
        <v>0.49415999999999999</v>
      </c>
    </row>
    <row r="32" spans="1:7" ht="16.399999999999999" customHeight="1" x14ac:dyDescent="0.35">
      <c r="A32" s="33">
        <v>197877</v>
      </c>
      <c r="B32" s="30" t="s">
        <v>152</v>
      </c>
      <c r="C32" s="31" t="s">
        <v>1013</v>
      </c>
      <c r="D32" s="31">
        <v>17</v>
      </c>
      <c r="E32" s="32">
        <v>1810.8329411764703</v>
      </c>
      <c r="F32" s="32">
        <v>3840</v>
      </c>
      <c r="G32" s="34">
        <v>41.32</v>
      </c>
    </row>
    <row r="33" spans="1:7" ht="16.399999999999999" customHeight="1" x14ac:dyDescent="0.35">
      <c r="A33" s="33">
        <v>687443</v>
      </c>
      <c r="B33" s="30" t="s">
        <v>647</v>
      </c>
      <c r="C33" s="31" t="s">
        <v>1013</v>
      </c>
      <c r="D33" s="31">
        <v>5</v>
      </c>
      <c r="E33" s="32">
        <v>32.341594000000001</v>
      </c>
      <c r="F33" s="32">
        <v>39.21566</v>
      </c>
      <c r="G33" s="34">
        <v>8.2276600000000002</v>
      </c>
    </row>
    <row r="34" spans="1:7" ht="16.399999999999999" customHeight="1" x14ac:dyDescent="0.35">
      <c r="A34" s="33">
        <v>1012100</v>
      </c>
      <c r="B34" s="30" t="s">
        <v>593</v>
      </c>
      <c r="C34" s="31" t="s">
        <v>1013</v>
      </c>
      <c r="D34" s="31">
        <v>1</v>
      </c>
      <c r="E34" s="32">
        <v>0.1348</v>
      </c>
      <c r="F34" s="32">
        <v>0.1348</v>
      </c>
      <c r="G34" s="34">
        <v>0.1348</v>
      </c>
    </row>
    <row r="35" spans="1:7" ht="16.399999999999999" customHeight="1" x14ac:dyDescent="0.35">
      <c r="A35" s="33">
        <v>1595624</v>
      </c>
      <c r="B35" s="30" t="s">
        <v>737</v>
      </c>
      <c r="C35" s="31" t="s">
        <v>1013</v>
      </c>
      <c r="D35" s="31">
        <v>4</v>
      </c>
      <c r="E35" s="32">
        <v>5.702725</v>
      </c>
      <c r="F35" s="32">
        <v>13.871829999999999</v>
      </c>
      <c r="G35" s="34">
        <v>7.3719999999999994E-2</v>
      </c>
    </row>
    <row r="36" spans="1:7" ht="16.399999999999999" customHeight="1" x14ac:dyDescent="0.35">
      <c r="A36" s="33">
        <v>1595784</v>
      </c>
      <c r="B36" s="30" t="s">
        <v>757</v>
      </c>
      <c r="C36" s="31" t="s">
        <v>1013</v>
      </c>
      <c r="D36" s="31">
        <v>1</v>
      </c>
      <c r="E36" s="32">
        <v>20.49916</v>
      </c>
      <c r="F36" s="32">
        <v>20.49916</v>
      </c>
      <c r="G36" s="34">
        <v>20.49916</v>
      </c>
    </row>
    <row r="37" spans="1:7" ht="16.399999999999999" customHeight="1" x14ac:dyDescent="0.35">
      <c r="A37" s="33">
        <v>1926513</v>
      </c>
      <c r="B37" s="30" t="s">
        <v>954</v>
      </c>
      <c r="C37" s="31" t="s">
        <v>1013</v>
      </c>
      <c r="D37" s="31">
        <v>1</v>
      </c>
      <c r="E37" s="32">
        <v>8.7290000000000006E-2</v>
      </c>
      <c r="F37" s="32">
        <v>8.7290000000000006E-2</v>
      </c>
      <c r="G37" s="34">
        <v>8.7290000000000006E-2</v>
      </c>
    </row>
    <row r="38" spans="1:7" ht="16.399999999999999" customHeight="1" x14ac:dyDescent="0.35">
      <c r="A38" s="33">
        <v>1804176</v>
      </c>
      <c r="B38" s="30" t="s">
        <v>984</v>
      </c>
      <c r="C38" s="31" t="s">
        <v>1014</v>
      </c>
      <c r="D38" s="31">
        <v>1</v>
      </c>
      <c r="E38" s="32">
        <v>3.2985799999999998</v>
      </c>
      <c r="F38" s="32">
        <v>3.2985799999999998</v>
      </c>
      <c r="G38" s="34">
        <v>3.2985799999999998</v>
      </c>
    </row>
    <row r="39" spans="1:7" ht="16.399999999999999" customHeight="1" x14ac:dyDescent="0.35">
      <c r="A39" s="33">
        <v>2199317</v>
      </c>
      <c r="B39" s="30" t="s">
        <v>935</v>
      </c>
      <c r="C39" s="31" t="s">
        <v>1017</v>
      </c>
      <c r="D39" s="31">
        <v>1</v>
      </c>
      <c r="E39" s="32">
        <v>6.7360800000000003</v>
      </c>
      <c r="F39" s="32">
        <v>6.7360800000000003</v>
      </c>
      <c r="G39" s="34">
        <v>6.7360800000000003</v>
      </c>
    </row>
    <row r="40" spans="1:7" ht="16.399999999999999" customHeight="1" x14ac:dyDescent="0.35">
      <c r="A40" s="33">
        <v>644287</v>
      </c>
      <c r="B40" s="30" t="s">
        <v>353</v>
      </c>
      <c r="C40" s="31" t="s">
        <v>1016</v>
      </c>
      <c r="D40" s="31">
        <v>2</v>
      </c>
      <c r="E40" s="32">
        <v>16.95</v>
      </c>
      <c r="F40" s="32">
        <v>16.95</v>
      </c>
      <c r="G40" s="34">
        <v>16.95</v>
      </c>
    </row>
    <row r="41" spans="1:7" ht="16.399999999999999" customHeight="1" x14ac:dyDescent="0.35">
      <c r="A41" s="33">
        <v>1249758</v>
      </c>
      <c r="B41" s="30" t="s">
        <v>611</v>
      </c>
      <c r="C41" s="31" t="s">
        <v>1016</v>
      </c>
      <c r="D41" s="31">
        <v>4</v>
      </c>
      <c r="E41" s="32">
        <v>3.2978325000000002</v>
      </c>
      <c r="F41" s="32">
        <v>9.93933</v>
      </c>
      <c r="G41" s="34">
        <v>0.91200000000000003</v>
      </c>
    </row>
    <row r="42" spans="1:7" ht="16.399999999999999" customHeight="1" x14ac:dyDescent="0.35">
      <c r="A42" s="33">
        <v>1373130</v>
      </c>
      <c r="B42" s="30" t="s">
        <v>673</v>
      </c>
      <c r="C42" s="31" t="s">
        <v>1016</v>
      </c>
      <c r="D42" s="31">
        <v>3</v>
      </c>
      <c r="E42" s="32">
        <v>24.939109999999999</v>
      </c>
      <c r="F42" s="32">
        <v>48</v>
      </c>
      <c r="G42" s="34">
        <v>8.3333300000000001</v>
      </c>
    </row>
    <row r="43" spans="1:7" ht="16.399999999999999" customHeight="1" x14ac:dyDescent="0.35">
      <c r="A43" s="33">
        <v>1428948</v>
      </c>
      <c r="B43" s="30" t="s">
        <v>682</v>
      </c>
      <c r="C43" s="31" t="s">
        <v>1016</v>
      </c>
      <c r="D43" s="31">
        <v>5</v>
      </c>
      <c r="E43" s="32">
        <v>39.816398</v>
      </c>
      <c r="F43" s="32">
        <v>40.41666</v>
      </c>
      <c r="G43" s="34">
        <v>37.5</v>
      </c>
    </row>
    <row r="44" spans="1:7" ht="16.399999999999999" customHeight="1" x14ac:dyDescent="0.35">
      <c r="A44" s="33">
        <v>1599164</v>
      </c>
      <c r="B44" s="30" t="s">
        <v>727</v>
      </c>
      <c r="C44" s="31" t="s">
        <v>1016</v>
      </c>
      <c r="D44" s="31">
        <v>1</v>
      </c>
      <c r="E44" s="32">
        <v>40.58466</v>
      </c>
      <c r="F44" s="32">
        <v>40.58466</v>
      </c>
      <c r="G44" s="34">
        <v>40.58466</v>
      </c>
    </row>
    <row r="45" spans="1:7" ht="16.399999999999999" customHeight="1" x14ac:dyDescent="0.35">
      <c r="A45" s="33">
        <v>2199672</v>
      </c>
      <c r="B45" s="30" t="s">
        <v>939</v>
      </c>
      <c r="C45" s="31" t="s">
        <v>1016</v>
      </c>
      <c r="D45" s="31">
        <v>3</v>
      </c>
      <c r="E45" s="32">
        <v>37.161886666666668</v>
      </c>
      <c r="F45" s="32">
        <v>52.722000000000001</v>
      </c>
      <c r="G45" s="34">
        <v>6.0416600000000003</v>
      </c>
    </row>
    <row r="46" spans="1:7" ht="16.399999999999999" customHeight="1" x14ac:dyDescent="0.35">
      <c r="A46" s="33">
        <v>2572014</v>
      </c>
      <c r="B46" s="30" t="s">
        <v>973</v>
      </c>
      <c r="C46" s="31" t="s">
        <v>1016</v>
      </c>
      <c r="D46" s="31">
        <v>1</v>
      </c>
      <c r="E46" s="32">
        <v>43.324660000000002</v>
      </c>
      <c r="F46" s="32">
        <v>43.324660000000002</v>
      </c>
      <c r="G46" s="34">
        <v>43.324660000000002</v>
      </c>
    </row>
    <row r="47" spans="1:7" ht="16.399999999999999" customHeight="1" x14ac:dyDescent="0.35">
      <c r="A47" s="33">
        <v>252967</v>
      </c>
      <c r="B47" s="30" t="s">
        <v>992</v>
      </c>
      <c r="C47" s="31" t="s">
        <v>1018</v>
      </c>
      <c r="D47" s="31">
        <v>1</v>
      </c>
      <c r="E47" s="32">
        <v>5.95</v>
      </c>
      <c r="F47" s="32">
        <v>5.95</v>
      </c>
      <c r="G47" s="34">
        <v>5.95</v>
      </c>
    </row>
    <row r="48" spans="1:7" ht="16.399999999999999" customHeight="1" x14ac:dyDescent="0.35">
      <c r="A48" s="33">
        <v>1011839</v>
      </c>
      <c r="B48" s="30" t="s">
        <v>70</v>
      </c>
      <c r="C48" s="31" t="s">
        <v>1018</v>
      </c>
      <c r="D48" s="31">
        <v>3</v>
      </c>
      <c r="E48" s="32">
        <v>3.322E-2</v>
      </c>
      <c r="F48" s="32">
        <v>4.0090000000000001E-2</v>
      </c>
      <c r="G48" s="34">
        <v>2.5409999999999999E-2</v>
      </c>
    </row>
    <row r="49" spans="1:7" ht="16.399999999999999" customHeight="1" x14ac:dyDescent="0.35">
      <c r="A49" s="33">
        <v>1012099</v>
      </c>
      <c r="B49" s="30" t="s">
        <v>438</v>
      </c>
      <c r="C49" s="31" t="s">
        <v>1015</v>
      </c>
      <c r="D49" s="31">
        <v>3</v>
      </c>
      <c r="E49" s="32">
        <v>1.94217</v>
      </c>
      <c r="F49" s="32">
        <v>5.7686599999999997</v>
      </c>
      <c r="G49" s="34">
        <v>2.8060000000000002E-2</v>
      </c>
    </row>
    <row r="50" spans="1:7" ht="16.399999999999999" customHeight="1" x14ac:dyDescent="0.35">
      <c r="A50" s="33">
        <v>1545716</v>
      </c>
      <c r="B50" s="30" t="s">
        <v>271</v>
      </c>
      <c r="C50" s="31" t="s">
        <v>1015</v>
      </c>
      <c r="D50" s="31">
        <v>1</v>
      </c>
      <c r="E50" s="32">
        <v>7.1639999999999995E-2</v>
      </c>
      <c r="F50" s="32">
        <v>7.1639999999999995E-2</v>
      </c>
      <c r="G50" s="34">
        <v>7.1639999999999995E-2</v>
      </c>
    </row>
    <row r="51" spans="1:7" ht="16.399999999999999" customHeight="1" x14ac:dyDescent="0.35">
      <c r="A51" s="35">
        <v>2048005</v>
      </c>
      <c r="B51" s="36" t="s">
        <v>884</v>
      </c>
      <c r="C51" s="37" t="s">
        <v>1015</v>
      </c>
      <c r="D51" s="37">
        <v>1</v>
      </c>
      <c r="E51" s="38">
        <v>3.00847</v>
      </c>
      <c r="F51" s="38">
        <v>3.00847</v>
      </c>
      <c r="G51" s="39">
        <v>3.00847</v>
      </c>
    </row>
  </sheetData>
  <sheetProtection sheet="1" objects="1" scenarios="1" selectLockedCells="1" sort="0" autoFilter="0"/>
  <printOptions horizontalCentered="1"/>
  <pageMargins left="0.25" right="0.25" top="0.92320261437908502" bottom="0.75" header="0.3" footer="0.3"/>
  <pageSetup scale="68" fitToHeight="0" orientation="landscape" horizontalDpi="300" verticalDpi="300" r:id="rId1"/>
  <headerFooter>
    <oddHeader>&amp;C&amp;"-,Regular"&amp;12Lidocaine by RxCUI
DRAFT - For Discussion</oddHeader>
    <oddFooter>&amp;RPage &amp;P of &amp;N</oddFooter>
  </headerFooter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9"/>
  <sheetViews>
    <sheetView view="pageLayout" topLeftCell="A28" zoomScale="70" zoomScaleNormal="70" zoomScalePageLayoutView="70" workbookViewId="0"/>
  </sheetViews>
  <sheetFormatPr defaultColWidth="8.81640625" defaultRowHeight="14.5" x14ac:dyDescent="0.25"/>
  <cols>
    <col min="1" max="1" width="15.54296875" style="13" bestFit="1" customWidth="1"/>
    <col min="2" max="2" width="119.81640625" style="12" bestFit="1" customWidth="1"/>
    <col min="3" max="3" width="26.81640625" style="14" customWidth="1"/>
    <col min="4" max="4" width="15.81640625" style="54" customWidth="1"/>
    <col min="5" max="5" width="34.453125" style="12" bestFit="1" customWidth="1"/>
    <col min="6" max="6" width="35.453125" style="12" bestFit="1" customWidth="1"/>
    <col min="7" max="7" width="14.54296875" style="12" customWidth="1"/>
    <col min="8" max="8" width="13.1796875" style="12" customWidth="1"/>
    <col min="9" max="9" width="17.1796875" style="12" customWidth="1"/>
    <col min="10" max="16384" width="8.81640625" style="12"/>
  </cols>
  <sheetData>
    <row r="1" spans="1:9" ht="22.75" customHeight="1" x14ac:dyDescent="0.25">
      <c r="A1" s="28" t="s">
        <v>0</v>
      </c>
      <c r="B1" s="29" t="s">
        <v>1</v>
      </c>
      <c r="C1" s="29" t="s">
        <v>1012</v>
      </c>
      <c r="D1" s="44" t="s">
        <v>2</v>
      </c>
      <c r="E1" s="45" t="s">
        <v>3</v>
      </c>
      <c r="F1" s="45" t="s">
        <v>4</v>
      </c>
      <c r="G1" s="45" t="s">
        <v>1011</v>
      </c>
      <c r="H1" s="45" t="s">
        <v>5</v>
      </c>
      <c r="I1" s="46" t="s">
        <v>1027</v>
      </c>
    </row>
    <row r="2" spans="1:9" ht="16.5" customHeight="1" x14ac:dyDescent="0.25">
      <c r="A2" s="18" t="s">
        <v>557</v>
      </c>
      <c r="B2" s="15" t="s">
        <v>558</v>
      </c>
      <c r="C2" s="16" t="s">
        <v>1016</v>
      </c>
      <c r="D2" s="40" t="s">
        <v>559</v>
      </c>
      <c r="E2" s="41" t="s">
        <v>560</v>
      </c>
      <c r="F2" s="41" t="s">
        <v>78</v>
      </c>
      <c r="G2" s="42">
        <v>0.97799999999999998</v>
      </c>
      <c r="H2" s="42">
        <v>5</v>
      </c>
      <c r="I2" s="43">
        <f>G2*H2</f>
        <v>4.8899999999999997</v>
      </c>
    </row>
    <row r="3" spans="1:9" ht="16.5" customHeight="1" x14ac:dyDescent="0.25">
      <c r="A3" s="18" t="s">
        <v>848</v>
      </c>
      <c r="B3" s="15" t="s">
        <v>849</v>
      </c>
      <c r="C3" s="16" t="s">
        <v>1014</v>
      </c>
      <c r="D3" s="40" t="s">
        <v>850</v>
      </c>
      <c r="E3" s="41" t="s">
        <v>851</v>
      </c>
      <c r="F3" s="41" t="s">
        <v>126</v>
      </c>
      <c r="G3" s="42">
        <v>10.882350000000001</v>
      </c>
      <c r="H3" s="42">
        <v>85</v>
      </c>
      <c r="I3" s="43">
        <f t="shared" ref="I3:I46" si="0">G3*H3</f>
        <v>924.99975000000006</v>
      </c>
    </row>
    <row r="4" spans="1:9" ht="16.5" customHeight="1" x14ac:dyDescent="0.25">
      <c r="A4" s="18" t="s">
        <v>923</v>
      </c>
      <c r="B4" s="15" t="s">
        <v>924</v>
      </c>
      <c r="C4" s="16" t="s">
        <v>1019</v>
      </c>
      <c r="D4" s="40" t="s">
        <v>925</v>
      </c>
      <c r="E4" s="41" t="s">
        <v>926</v>
      </c>
      <c r="F4" s="41" t="s">
        <v>927</v>
      </c>
      <c r="G4" s="42">
        <v>0.22058</v>
      </c>
      <c r="H4" s="42">
        <v>17</v>
      </c>
      <c r="I4" s="43">
        <f t="shared" si="0"/>
        <v>3.74986</v>
      </c>
    </row>
    <row r="5" spans="1:9" ht="16.5" customHeight="1" x14ac:dyDescent="0.25">
      <c r="A5" s="18" t="s">
        <v>923</v>
      </c>
      <c r="B5" s="15" t="s">
        <v>924</v>
      </c>
      <c r="C5" s="16" t="s">
        <v>1019</v>
      </c>
      <c r="D5" s="40" t="s">
        <v>928</v>
      </c>
      <c r="E5" s="41" t="s">
        <v>926</v>
      </c>
      <c r="F5" s="41" t="s">
        <v>927</v>
      </c>
      <c r="G5" s="42">
        <v>0.33117000000000002</v>
      </c>
      <c r="H5" s="42">
        <v>17</v>
      </c>
      <c r="I5" s="43">
        <f t="shared" si="0"/>
        <v>5.6298900000000005</v>
      </c>
    </row>
    <row r="6" spans="1:9" ht="16.5" customHeight="1" x14ac:dyDescent="0.25">
      <c r="A6" s="18" t="s">
        <v>987</v>
      </c>
      <c r="B6" s="15" t="s">
        <v>988</v>
      </c>
      <c r="C6" s="16" t="s">
        <v>1016</v>
      </c>
      <c r="D6" s="40" t="s">
        <v>989</v>
      </c>
      <c r="E6" s="41" t="s">
        <v>990</v>
      </c>
      <c r="F6" s="41" t="s">
        <v>388</v>
      </c>
      <c r="G6" s="42">
        <v>41.417000000000002</v>
      </c>
      <c r="H6" s="42">
        <v>10</v>
      </c>
      <c r="I6" s="43">
        <f t="shared" si="0"/>
        <v>414.17</v>
      </c>
    </row>
    <row r="7" spans="1:9" ht="16.5" customHeight="1" x14ac:dyDescent="0.25">
      <c r="A7" s="18" t="s">
        <v>501</v>
      </c>
      <c r="B7" s="15" t="s">
        <v>502</v>
      </c>
      <c r="C7" s="16" t="s">
        <v>1017</v>
      </c>
      <c r="D7" s="40" t="s">
        <v>503</v>
      </c>
      <c r="E7" s="41" t="s">
        <v>504</v>
      </c>
      <c r="F7" s="41" t="s">
        <v>505</v>
      </c>
      <c r="G7" s="42">
        <v>9.6280000000000004E-2</v>
      </c>
      <c r="H7" s="42">
        <v>113</v>
      </c>
      <c r="I7" s="43">
        <f t="shared" si="0"/>
        <v>10.87964</v>
      </c>
    </row>
    <row r="8" spans="1:9" ht="16.5" customHeight="1" x14ac:dyDescent="0.25">
      <c r="A8" s="18" t="s">
        <v>566</v>
      </c>
      <c r="B8" s="15" t="s">
        <v>567</v>
      </c>
      <c r="C8" s="16" t="s">
        <v>1017</v>
      </c>
      <c r="D8" s="40" t="s">
        <v>568</v>
      </c>
      <c r="E8" s="41" t="s">
        <v>569</v>
      </c>
      <c r="F8" s="41" t="s">
        <v>285</v>
      </c>
      <c r="G8" s="42">
        <v>2.5416599999999998</v>
      </c>
      <c r="H8" s="42">
        <v>120</v>
      </c>
      <c r="I8" s="43">
        <f t="shared" si="0"/>
        <v>304.99919999999997</v>
      </c>
    </row>
    <row r="9" spans="1:9" ht="16.5" customHeight="1" x14ac:dyDescent="0.25">
      <c r="A9" s="18" t="s">
        <v>570</v>
      </c>
      <c r="B9" s="15" t="s">
        <v>571</v>
      </c>
      <c r="C9" s="16" t="s">
        <v>1013</v>
      </c>
      <c r="D9" s="40" t="s">
        <v>572</v>
      </c>
      <c r="E9" s="41" t="s">
        <v>573</v>
      </c>
      <c r="F9" s="41" t="s">
        <v>510</v>
      </c>
      <c r="G9" s="42">
        <v>3.2833299999999999</v>
      </c>
      <c r="H9" s="42">
        <v>120</v>
      </c>
      <c r="I9" s="43">
        <f t="shared" si="0"/>
        <v>393.99959999999999</v>
      </c>
    </row>
    <row r="10" spans="1:9" ht="16.5" customHeight="1" x14ac:dyDescent="0.25">
      <c r="A10" s="18" t="s">
        <v>837</v>
      </c>
      <c r="B10" s="15" t="s">
        <v>838</v>
      </c>
      <c r="C10" s="16" t="s">
        <v>1013</v>
      </c>
      <c r="D10" s="40" t="s">
        <v>839</v>
      </c>
      <c r="E10" s="41" t="s">
        <v>840</v>
      </c>
      <c r="F10" s="41" t="s">
        <v>510</v>
      </c>
      <c r="G10" s="42">
        <v>3.2</v>
      </c>
      <c r="H10" s="42">
        <v>120</v>
      </c>
      <c r="I10" s="43">
        <f t="shared" si="0"/>
        <v>384</v>
      </c>
    </row>
    <row r="11" spans="1:9" ht="16.5" customHeight="1" x14ac:dyDescent="0.25">
      <c r="A11" s="18" t="s">
        <v>837</v>
      </c>
      <c r="B11" s="15" t="s">
        <v>838</v>
      </c>
      <c r="C11" s="16" t="s">
        <v>1013</v>
      </c>
      <c r="D11" s="40" t="s">
        <v>896</v>
      </c>
      <c r="E11" s="41" t="s">
        <v>897</v>
      </c>
      <c r="F11" s="41" t="s">
        <v>510</v>
      </c>
      <c r="G11" s="42">
        <v>4.0375800000000002</v>
      </c>
      <c r="H11" s="42">
        <v>120</v>
      </c>
      <c r="I11" s="43">
        <f t="shared" si="0"/>
        <v>484.50960000000003</v>
      </c>
    </row>
    <row r="12" spans="1:9" ht="16.5" customHeight="1" x14ac:dyDescent="0.25">
      <c r="A12" s="18" t="s">
        <v>621</v>
      </c>
      <c r="B12" s="15" t="s">
        <v>622</v>
      </c>
      <c r="C12" s="16" t="s">
        <v>1015</v>
      </c>
      <c r="D12" s="40" t="s">
        <v>623</v>
      </c>
      <c r="E12" s="41" t="s">
        <v>624</v>
      </c>
      <c r="F12" s="41" t="s">
        <v>285</v>
      </c>
      <c r="G12" s="42">
        <v>5.0250000000000003E-2</v>
      </c>
      <c r="H12" s="42">
        <v>118</v>
      </c>
      <c r="I12" s="43">
        <f t="shared" si="0"/>
        <v>5.9295</v>
      </c>
    </row>
    <row r="13" spans="1:9" ht="16.5" customHeight="1" x14ac:dyDescent="0.25">
      <c r="A13" s="18" t="s">
        <v>995</v>
      </c>
      <c r="B13" s="15" t="s">
        <v>996</v>
      </c>
      <c r="C13" s="16" t="s">
        <v>1014</v>
      </c>
      <c r="D13" s="40" t="s">
        <v>997</v>
      </c>
      <c r="E13" s="41" t="s">
        <v>998</v>
      </c>
      <c r="F13" s="41" t="s">
        <v>345</v>
      </c>
      <c r="G13" s="42">
        <v>7.30776</v>
      </c>
      <c r="H13" s="42">
        <v>56.7</v>
      </c>
      <c r="I13" s="43">
        <f t="shared" si="0"/>
        <v>414.34999200000004</v>
      </c>
    </row>
    <row r="14" spans="1:9" ht="16.5" customHeight="1" x14ac:dyDescent="0.25">
      <c r="A14" s="18" t="s">
        <v>585</v>
      </c>
      <c r="B14" s="15" t="s">
        <v>586</v>
      </c>
      <c r="C14" s="16" t="s">
        <v>1017</v>
      </c>
      <c r="D14" s="40" t="s">
        <v>587</v>
      </c>
      <c r="E14" s="41" t="s">
        <v>529</v>
      </c>
      <c r="F14" s="41" t="s">
        <v>510</v>
      </c>
      <c r="G14" s="42">
        <v>3.2250000000000001</v>
      </c>
      <c r="H14" s="42">
        <v>60</v>
      </c>
      <c r="I14" s="43">
        <f t="shared" si="0"/>
        <v>193.5</v>
      </c>
    </row>
    <row r="15" spans="1:9" ht="16.5" customHeight="1" x14ac:dyDescent="0.25">
      <c r="A15" s="18" t="s">
        <v>585</v>
      </c>
      <c r="B15" s="15" t="s">
        <v>586</v>
      </c>
      <c r="C15" s="16" t="s">
        <v>1017</v>
      </c>
      <c r="D15" s="40" t="s">
        <v>588</v>
      </c>
      <c r="E15" s="41" t="s">
        <v>529</v>
      </c>
      <c r="F15" s="41" t="s">
        <v>510</v>
      </c>
      <c r="G15" s="42">
        <v>3.2250000000000001</v>
      </c>
      <c r="H15" s="42">
        <v>120</v>
      </c>
      <c r="I15" s="43">
        <f t="shared" si="0"/>
        <v>387</v>
      </c>
    </row>
    <row r="16" spans="1:9" ht="16.5" customHeight="1" x14ac:dyDescent="0.25">
      <c r="A16" s="18" t="s">
        <v>585</v>
      </c>
      <c r="B16" s="15" t="s">
        <v>586</v>
      </c>
      <c r="C16" s="16" t="s">
        <v>1017</v>
      </c>
      <c r="D16" s="40" t="s">
        <v>589</v>
      </c>
      <c r="E16" s="41" t="s">
        <v>590</v>
      </c>
      <c r="F16" s="41" t="s">
        <v>510</v>
      </c>
      <c r="G16" s="42">
        <v>3.2250000000000001</v>
      </c>
      <c r="H16" s="42">
        <v>60</v>
      </c>
      <c r="I16" s="43">
        <f t="shared" si="0"/>
        <v>193.5</v>
      </c>
    </row>
    <row r="17" spans="1:9" ht="16.5" customHeight="1" x14ac:dyDescent="0.25">
      <c r="A17" s="18" t="s">
        <v>585</v>
      </c>
      <c r="B17" s="15" t="s">
        <v>586</v>
      </c>
      <c r="C17" s="16" t="s">
        <v>1017</v>
      </c>
      <c r="D17" s="40" t="s">
        <v>591</v>
      </c>
      <c r="E17" s="41" t="s">
        <v>590</v>
      </c>
      <c r="F17" s="41" t="s">
        <v>510</v>
      </c>
      <c r="G17" s="42">
        <v>3.2250000000000001</v>
      </c>
      <c r="H17" s="42">
        <v>120</v>
      </c>
      <c r="I17" s="43">
        <f t="shared" si="0"/>
        <v>387</v>
      </c>
    </row>
    <row r="18" spans="1:9" ht="16.5" customHeight="1" x14ac:dyDescent="0.25">
      <c r="A18" s="18" t="s">
        <v>579</v>
      </c>
      <c r="B18" s="15" t="s">
        <v>580</v>
      </c>
      <c r="C18" s="16" t="s">
        <v>1017</v>
      </c>
      <c r="D18" s="40" t="s">
        <v>581</v>
      </c>
      <c r="E18" s="41" t="s">
        <v>582</v>
      </c>
      <c r="F18" s="41" t="s">
        <v>510</v>
      </c>
      <c r="G18" s="42">
        <v>2.8134899999999998</v>
      </c>
      <c r="H18" s="42">
        <v>113.4</v>
      </c>
      <c r="I18" s="43">
        <f t="shared" si="0"/>
        <v>319.04976599999998</v>
      </c>
    </row>
    <row r="19" spans="1:9" ht="16.5" customHeight="1" x14ac:dyDescent="0.25">
      <c r="A19" s="18" t="s">
        <v>579</v>
      </c>
      <c r="B19" s="15" t="s">
        <v>580</v>
      </c>
      <c r="C19" s="16" t="s">
        <v>1017</v>
      </c>
      <c r="D19" s="40" t="s">
        <v>583</v>
      </c>
      <c r="E19" s="41" t="s">
        <v>584</v>
      </c>
      <c r="F19" s="41" t="s">
        <v>510</v>
      </c>
      <c r="G19" s="42">
        <v>2.7123400000000002</v>
      </c>
      <c r="H19" s="42">
        <v>113.4</v>
      </c>
      <c r="I19" s="43">
        <f t="shared" si="0"/>
        <v>307.57935600000002</v>
      </c>
    </row>
    <row r="20" spans="1:9" ht="16.5" customHeight="1" x14ac:dyDescent="0.25">
      <c r="A20" s="18" t="s">
        <v>898</v>
      </c>
      <c r="B20" s="15" t="s">
        <v>899</v>
      </c>
      <c r="C20" s="16" t="s">
        <v>1013</v>
      </c>
      <c r="D20" s="40" t="s">
        <v>900</v>
      </c>
      <c r="E20" s="41" t="s">
        <v>901</v>
      </c>
      <c r="F20" s="41" t="s">
        <v>78</v>
      </c>
      <c r="G20" s="42">
        <v>2.8610799999999998</v>
      </c>
      <c r="H20" s="42">
        <v>120</v>
      </c>
      <c r="I20" s="43">
        <f t="shared" si="0"/>
        <v>343.32959999999997</v>
      </c>
    </row>
    <row r="21" spans="1:9" ht="16.5" customHeight="1" x14ac:dyDescent="0.25">
      <c r="A21" s="18" t="s">
        <v>625</v>
      </c>
      <c r="B21" s="15" t="s">
        <v>626</v>
      </c>
      <c r="C21" s="16" t="s">
        <v>1016</v>
      </c>
      <c r="D21" s="40" t="s">
        <v>627</v>
      </c>
      <c r="E21" s="41" t="s">
        <v>628</v>
      </c>
      <c r="F21" s="41" t="s">
        <v>525</v>
      </c>
      <c r="G21" s="42">
        <v>8.3333300000000001</v>
      </c>
      <c r="H21" s="42">
        <v>15</v>
      </c>
      <c r="I21" s="43">
        <f t="shared" si="0"/>
        <v>124.99995</v>
      </c>
    </row>
    <row r="22" spans="1:9" ht="16.5" customHeight="1" x14ac:dyDescent="0.25">
      <c r="A22" s="18" t="s">
        <v>625</v>
      </c>
      <c r="B22" s="15" t="s">
        <v>626</v>
      </c>
      <c r="C22" s="16" t="s">
        <v>1016</v>
      </c>
      <c r="D22" s="40" t="s">
        <v>629</v>
      </c>
      <c r="E22" s="41" t="s">
        <v>630</v>
      </c>
      <c r="F22" s="41" t="s">
        <v>525</v>
      </c>
      <c r="G22" s="42">
        <v>19.96133</v>
      </c>
      <c r="H22" s="42">
        <v>15</v>
      </c>
      <c r="I22" s="43">
        <f t="shared" si="0"/>
        <v>299.41995000000003</v>
      </c>
    </row>
    <row r="23" spans="1:9" ht="16.5" customHeight="1" x14ac:dyDescent="0.25">
      <c r="A23" s="18" t="s">
        <v>641</v>
      </c>
      <c r="B23" s="15" t="s">
        <v>642</v>
      </c>
      <c r="C23" s="16" t="s">
        <v>1016</v>
      </c>
      <c r="D23" s="40" t="s">
        <v>643</v>
      </c>
      <c r="E23" s="41" t="s">
        <v>644</v>
      </c>
      <c r="F23" s="41" t="s">
        <v>635</v>
      </c>
      <c r="G23" s="42">
        <v>30</v>
      </c>
      <c r="H23" s="42">
        <v>5</v>
      </c>
      <c r="I23" s="43">
        <f t="shared" si="0"/>
        <v>150</v>
      </c>
    </row>
    <row r="24" spans="1:9" ht="16.5" customHeight="1" x14ac:dyDescent="0.25">
      <c r="A24" s="18" t="s">
        <v>641</v>
      </c>
      <c r="B24" s="15" t="s">
        <v>642</v>
      </c>
      <c r="C24" s="16" t="s">
        <v>1016</v>
      </c>
      <c r="D24" s="40" t="s">
        <v>645</v>
      </c>
      <c r="E24" s="41" t="s">
        <v>644</v>
      </c>
      <c r="F24" s="41" t="s">
        <v>635</v>
      </c>
      <c r="G24" s="42">
        <v>30</v>
      </c>
      <c r="H24" s="42">
        <v>5</v>
      </c>
      <c r="I24" s="43">
        <f t="shared" si="0"/>
        <v>150</v>
      </c>
    </row>
    <row r="25" spans="1:9" ht="16.5" customHeight="1" x14ac:dyDescent="0.25">
      <c r="A25" s="18" t="s">
        <v>655</v>
      </c>
      <c r="B25" s="15" t="s">
        <v>656</v>
      </c>
      <c r="C25" s="16" t="s">
        <v>1017</v>
      </c>
      <c r="D25" s="40" t="s">
        <v>657</v>
      </c>
      <c r="E25" s="41" t="s">
        <v>658</v>
      </c>
      <c r="F25" s="41" t="s">
        <v>510</v>
      </c>
      <c r="G25" s="42">
        <v>3.125</v>
      </c>
      <c r="H25" s="42">
        <v>10</v>
      </c>
      <c r="I25" s="43">
        <f t="shared" si="0"/>
        <v>31.25</v>
      </c>
    </row>
    <row r="26" spans="1:9" ht="16.5" customHeight="1" x14ac:dyDescent="0.25">
      <c r="A26" s="18" t="s">
        <v>655</v>
      </c>
      <c r="B26" s="15" t="s">
        <v>656</v>
      </c>
      <c r="C26" s="16" t="s">
        <v>1017</v>
      </c>
      <c r="D26" s="40" t="s">
        <v>659</v>
      </c>
      <c r="E26" s="41" t="s">
        <v>658</v>
      </c>
      <c r="F26" s="41" t="s">
        <v>510</v>
      </c>
      <c r="G26" s="42">
        <v>3.3824999999999998</v>
      </c>
      <c r="H26" s="42">
        <v>120</v>
      </c>
      <c r="I26" s="43">
        <f t="shared" si="0"/>
        <v>405.9</v>
      </c>
    </row>
    <row r="27" spans="1:9" ht="16.5" customHeight="1" x14ac:dyDescent="0.25">
      <c r="A27" s="18" t="s">
        <v>655</v>
      </c>
      <c r="B27" s="15" t="s">
        <v>656</v>
      </c>
      <c r="C27" s="16" t="s">
        <v>1017</v>
      </c>
      <c r="D27" s="40" t="s">
        <v>660</v>
      </c>
      <c r="E27" s="41" t="s">
        <v>661</v>
      </c>
      <c r="F27" s="41" t="s">
        <v>510</v>
      </c>
      <c r="G27" s="42">
        <v>3.3824999999999998</v>
      </c>
      <c r="H27" s="42">
        <v>120</v>
      </c>
      <c r="I27" s="43">
        <f t="shared" si="0"/>
        <v>405.9</v>
      </c>
    </row>
    <row r="28" spans="1:9" ht="16.5" customHeight="1" x14ac:dyDescent="0.25">
      <c r="A28" s="18" t="s">
        <v>655</v>
      </c>
      <c r="B28" s="15" t="s">
        <v>656</v>
      </c>
      <c r="C28" s="16" t="s">
        <v>1017</v>
      </c>
      <c r="D28" s="40" t="s">
        <v>662</v>
      </c>
      <c r="E28" s="41" t="s">
        <v>663</v>
      </c>
      <c r="F28" s="41" t="s">
        <v>510</v>
      </c>
      <c r="G28" s="42">
        <v>3.2916599999999998</v>
      </c>
      <c r="H28" s="42">
        <v>120</v>
      </c>
      <c r="I28" s="43">
        <f t="shared" si="0"/>
        <v>394.99919999999997</v>
      </c>
    </row>
    <row r="29" spans="1:9" ht="16.5" customHeight="1" x14ac:dyDescent="0.25">
      <c r="A29" s="18" t="s">
        <v>631</v>
      </c>
      <c r="B29" s="15" t="s">
        <v>632</v>
      </c>
      <c r="C29" s="16" t="s">
        <v>1013</v>
      </c>
      <c r="D29" s="40" t="s">
        <v>633</v>
      </c>
      <c r="E29" s="41" t="s">
        <v>634</v>
      </c>
      <c r="F29" s="41" t="s">
        <v>635</v>
      </c>
      <c r="G29" s="42">
        <v>3.3</v>
      </c>
      <c r="H29" s="42">
        <v>120</v>
      </c>
      <c r="I29" s="43">
        <f t="shared" si="0"/>
        <v>396</v>
      </c>
    </row>
    <row r="30" spans="1:9" ht="16.5" customHeight="1" x14ac:dyDescent="0.25">
      <c r="A30" s="18" t="s">
        <v>631</v>
      </c>
      <c r="B30" s="15" t="s">
        <v>632</v>
      </c>
      <c r="C30" s="16" t="s">
        <v>1013</v>
      </c>
      <c r="D30" s="40" t="s">
        <v>636</v>
      </c>
      <c r="E30" s="41" t="s">
        <v>634</v>
      </c>
      <c r="F30" s="41" t="s">
        <v>635</v>
      </c>
      <c r="G30" s="42">
        <v>3.3</v>
      </c>
      <c r="H30" s="42">
        <v>120</v>
      </c>
      <c r="I30" s="43">
        <f t="shared" si="0"/>
        <v>396</v>
      </c>
    </row>
    <row r="31" spans="1:9" ht="16.5" customHeight="1" x14ac:dyDescent="0.25">
      <c r="A31" s="18" t="s">
        <v>631</v>
      </c>
      <c r="B31" s="15" t="s">
        <v>632</v>
      </c>
      <c r="C31" s="16" t="s">
        <v>1013</v>
      </c>
      <c r="D31" s="40" t="s">
        <v>637</v>
      </c>
      <c r="E31" s="41" t="s">
        <v>638</v>
      </c>
      <c r="F31" s="41" t="s">
        <v>635</v>
      </c>
      <c r="G31" s="42">
        <v>3.3083300000000002</v>
      </c>
      <c r="H31" s="42">
        <v>120</v>
      </c>
      <c r="I31" s="43">
        <f t="shared" si="0"/>
        <v>396.99960000000004</v>
      </c>
    </row>
    <row r="32" spans="1:9" ht="16.5" customHeight="1" x14ac:dyDescent="0.25">
      <c r="A32" s="18" t="s">
        <v>631</v>
      </c>
      <c r="B32" s="15" t="s">
        <v>632</v>
      </c>
      <c r="C32" s="16" t="s">
        <v>1013</v>
      </c>
      <c r="D32" s="40" t="s">
        <v>639</v>
      </c>
      <c r="E32" s="41" t="s">
        <v>640</v>
      </c>
      <c r="F32" s="41" t="s">
        <v>635</v>
      </c>
      <c r="G32" s="42">
        <v>3.3083300000000002</v>
      </c>
      <c r="H32" s="42">
        <v>120</v>
      </c>
      <c r="I32" s="43">
        <f t="shared" si="0"/>
        <v>396.99960000000004</v>
      </c>
    </row>
    <row r="33" spans="1:9" ht="16.5" customHeight="1" x14ac:dyDescent="0.25">
      <c r="A33" s="18" t="s">
        <v>870</v>
      </c>
      <c r="B33" s="15" t="s">
        <v>871</v>
      </c>
      <c r="C33" s="16" t="s">
        <v>1014</v>
      </c>
      <c r="D33" s="40" t="s">
        <v>872</v>
      </c>
      <c r="E33" s="41" t="s">
        <v>873</v>
      </c>
      <c r="F33" s="41" t="s">
        <v>345</v>
      </c>
      <c r="G33" s="42">
        <v>7.6020000000000004E-2</v>
      </c>
      <c r="H33" s="42">
        <v>78</v>
      </c>
      <c r="I33" s="43">
        <f t="shared" si="0"/>
        <v>5.9295600000000004</v>
      </c>
    </row>
    <row r="34" spans="1:9" ht="16.5" customHeight="1" x14ac:dyDescent="0.25">
      <c r="A34" s="18" t="s">
        <v>958</v>
      </c>
      <c r="B34" s="15" t="s">
        <v>959</v>
      </c>
      <c r="C34" s="16" t="s">
        <v>1013</v>
      </c>
      <c r="D34" s="40" t="s">
        <v>960</v>
      </c>
      <c r="E34" s="41" t="s">
        <v>961</v>
      </c>
      <c r="F34" s="41" t="s">
        <v>78</v>
      </c>
      <c r="G34" s="42">
        <v>0.22459999999999999</v>
      </c>
      <c r="H34" s="42">
        <v>89</v>
      </c>
      <c r="I34" s="43">
        <f t="shared" si="0"/>
        <v>19.9894</v>
      </c>
    </row>
    <row r="35" spans="1:9" ht="16.5" customHeight="1" x14ac:dyDescent="0.25">
      <c r="A35" s="18" t="s">
        <v>958</v>
      </c>
      <c r="B35" s="15" t="s">
        <v>959</v>
      </c>
      <c r="C35" s="16" t="s">
        <v>1013</v>
      </c>
      <c r="D35" s="40" t="s">
        <v>962</v>
      </c>
      <c r="E35" s="41" t="s">
        <v>963</v>
      </c>
      <c r="F35" s="41" t="s">
        <v>78</v>
      </c>
      <c r="G35" s="42">
        <v>0.22459999999999999</v>
      </c>
      <c r="H35" s="42">
        <v>89</v>
      </c>
      <c r="I35" s="43">
        <f t="shared" si="0"/>
        <v>19.9894</v>
      </c>
    </row>
    <row r="36" spans="1:9" ht="16.5" customHeight="1" x14ac:dyDescent="0.25">
      <c r="A36" s="18" t="s">
        <v>710</v>
      </c>
      <c r="B36" s="15" t="s">
        <v>711</v>
      </c>
      <c r="C36" s="16" t="s">
        <v>1013</v>
      </c>
      <c r="D36" s="40" t="s">
        <v>712</v>
      </c>
      <c r="E36" s="41" t="s">
        <v>713</v>
      </c>
      <c r="F36" s="41" t="s">
        <v>285</v>
      </c>
      <c r="G36" s="42">
        <v>2.72194</v>
      </c>
      <c r="H36" s="42">
        <v>113</v>
      </c>
      <c r="I36" s="43">
        <f t="shared" si="0"/>
        <v>307.57922000000002</v>
      </c>
    </row>
    <row r="37" spans="1:9" ht="16.5" customHeight="1" x14ac:dyDescent="0.25">
      <c r="A37" s="18" t="s">
        <v>976</v>
      </c>
      <c r="B37" s="15" t="s">
        <v>977</v>
      </c>
      <c r="C37" s="16" t="s">
        <v>1015</v>
      </c>
      <c r="D37" s="40" t="s">
        <v>978</v>
      </c>
      <c r="E37" s="41" t="s">
        <v>979</v>
      </c>
      <c r="F37" s="41" t="s">
        <v>78</v>
      </c>
      <c r="G37" s="42">
        <v>7.9049999999999995E-2</v>
      </c>
      <c r="H37" s="42">
        <v>85</v>
      </c>
      <c r="I37" s="43">
        <f t="shared" si="0"/>
        <v>6.7192499999999997</v>
      </c>
    </row>
    <row r="38" spans="1:9" ht="16.5" customHeight="1" x14ac:dyDescent="0.25">
      <c r="A38" s="18" t="s">
        <v>781</v>
      </c>
      <c r="B38" s="15" t="s">
        <v>782</v>
      </c>
      <c r="C38" s="16" t="s">
        <v>1013</v>
      </c>
      <c r="D38" s="40" t="s">
        <v>783</v>
      </c>
      <c r="E38" s="41" t="s">
        <v>784</v>
      </c>
      <c r="F38" s="41" t="s">
        <v>510</v>
      </c>
      <c r="G38" s="42">
        <v>0.20832999999999999</v>
      </c>
      <c r="H38" s="42">
        <v>60</v>
      </c>
      <c r="I38" s="43">
        <f t="shared" si="0"/>
        <v>12.499799999999999</v>
      </c>
    </row>
    <row r="39" spans="1:9" ht="16.5" customHeight="1" x14ac:dyDescent="0.25">
      <c r="A39" s="18" t="s">
        <v>750</v>
      </c>
      <c r="B39" s="15" t="s">
        <v>751</v>
      </c>
      <c r="C39" s="16" t="s">
        <v>1016</v>
      </c>
      <c r="D39" s="40" t="s">
        <v>752</v>
      </c>
      <c r="E39" s="41" t="s">
        <v>753</v>
      </c>
      <c r="F39" s="41" t="s">
        <v>525</v>
      </c>
      <c r="G39" s="42">
        <v>0.98865999999999998</v>
      </c>
      <c r="H39" s="42">
        <v>15</v>
      </c>
      <c r="I39" s="43">
        <f t="shared" si="0"/>
        <v>14.8299</v>
      </c>
    </row>
    <row r="40" spans="1:9" ht="16.5" customHeight="1" x14ac:dyDescent="0.25">
      <c r="A40" s="18" t="s">
        <v>750</v>
      </c>
      <c r="B40" s="15" t="s">
        <v>751</v>
      </c>
      <c r="C40" s="16" t="s">
        <v>1016</v>
      </c>
      <c r="D40" s="40" t="s">
        <v>754</v>
      </c>
      <c r="E40" s="41" t="s">
        <v>755</v>
      </c>
      <c r="F40" s="41" t="s">
        <v>525</v>
      </c>
      <c r="G40" s="42">
        <v>0.98865999999999998</v>
      </c>
      <c r="H40" s="42">
        <v>15</v>
      </c>
      <c r="I40" s="43">
        <f t="shared" si="0"/>
        <v>14.8299</v>
      </c>
    </row>
    <row r="41" spans="1:9" ht="16.5" customHeight="1" x14ac:dyDescent="0.25">
      <c r="A41" s="18" t="s">
        <v>761</v>
      </c>
      <c r="B41" s="15" t="s">
        <v>762</v>
      </c>
      <c r="C41" s="16" t="s">
        <v>1016</v>
      </c>
      <c r="D41" s="40" t="s">
        <v>763</v>
      </c>
      <c r="E41" s="41" t="s">
        <v>764</v>
      </c>
      <c r="F41" s="41" t="s">
        <v>525</v>
      </c>
      <c r="G41" s="42">
        <v>47.84</v>
      </c>
      <c r="H41" s="42">
        <v>15</v>
      </c>
      <c r="I41" s="43">
        <f t="shared" si="0"/>
        <v>717.6</v>
      </c>
    </row>
    <row r="42" spans="1:9" ht="16.5" customHeight="1" x14ac:dyDescent="0.25">
      <c r="A42" s="18" t="s">
        <v>731</v>
      </c>
      <c r="B42" s="15" t="s">
        <v>732</v>
      </c>
      <c r="C42" s="16" t="s">
        <v>1019</v>
      </c>
      <c r="D42" s="40" t="s">
        <v>733</v>
      </c>
      <c r="E42" s="41" t="s">
        <v>734</v>
      </c>
      <c r="F42" s="41" t="s">
        <v>735</v>
      </c>
      <c r="G42" s="42">
        <v>3.3452000000000002</v>
      </c>
      <c r="H42" s="42">
        <v>121</v>
      </c>
      <c r="I42" s="43">
        <f t="shared" si="0"/>
        <v>404.76920000000001</v>
      </c>
    </row>
    <row r="43" spans="1:9" ht="16.5" customHeight="1" x14ac:dyDescent="0.25">
      <c r="A43" s="18" t="s">
        <v>795</v>
      </c>
      <c r="B43" s="15" t="s">
        <v>796</v>
      </c>
      <c r="C43" s="16" t="s">
        <v>1016</v>
      </c>
      <c r="D43" s="40" t="s">
        <v>797</v>
      </c>
      <c r="E43" s="41" t="s">
        <v>798</v>
      </c>
      <c r="F43" s="41" t="s">
        <v>525</v>
      </c>
      <c r="G43" s="42">
        <v>39.888660000000002</v>
      </c>
      <c r="H43" s="42">
        <v>15</v>
      </c>
      <c r="I43" s="43">
        <f t="shared" si="0"/>
        <v>598.32990000000007</v>
      </c>
    </row>
    <row r="44" spans="1:9" ht="16.5" customHeight="1" x14ac:dyDescent="0.25">
      <c r="A44" s="18" t="s">
        <v>795</v>
      </c>
      <c r="B44" s="15" t="s">
        <v>796</v>
      </c>
      <c r="C44" s="16" t="s">
        <v>1016</v>
      </c>
      <c r="D44" s="40" t="s">
        <v>799</v>
      </c>
      <c r="E44" s="41" t="s">
        <v>800</v>
      </c>
      <c r="F44" s="41" t="s">
        <v>525</v>
      </c>
      <c r="G44" s="42">
        <v>39.866660000000003</v>
      </c>
      <c r="H44" s="42">
        <v>15</v>
      </c>
      <c r="I44" s="43">
        <f t="shared" si="0"/>
        <v>597.99990000000003</v>
      </c>
    </row>
    <row r="45" spans="1:9" ht="16.5" customHeight="1" x14ac:dyDescent="0.25">
      <c r="A45" s="18" t="s">
        <v>819</v>
      </c>
      <c r="B45" s="15" t="s">
        <v>820</v>
      </c>
      <c r="C45" s="16" t="s">
        <v>1014</v>
      </c>
      <c r="D45" s="40" t="s">
        <v>821</v>
      </c>
      <c r="E45" s="41" t="s">
        <v>822</v>
      </c>
      <c r="F45" s="41" t="s">
        <v>388</v>
      </c>
      <c r="G45" s="42">
        <v>5.8819999999999997E-2</v>
      </c>
      <c r="H45" s="42">
        <v>85</v>
      </c>
      <c r="I45" s="43">
        <f t="shared" si="0"/>
        <v>4.9996999999999998</v>
      </c>
    </row>
    <row r="46" spans="1:9" ht="16.5" customHeight="1" x14ac:dyDescent="0.25">
      <c r="A46" s="23" t="s">
        <v>819</v>
      </c>
      <c r="B46" s="24" t="s">
        <v>820</v>
      </c>
      <c r="C46" s="25" t="s">
        <v>1014</v>
      </c>
      <c r="D46" s="47" t="s">
        <v>823</v>
      </c>
      <c r="E46" s="48" t="s">
        <v>822</v>
      </c>
      <c r="F46" s="48" t="s">
        <v>388</v>
      </c>
      <c r="G46" s="49">
        <v>5.8819999999999997E-2</v>
      </c>
      <c r="H46" s="49">
        <v>85</v>
      </c>
      <c r="I46" s="50">
        <f t="shared" si="0"/>
        <v>4.9996999999999998</v>
      </c>
    </row>
    <row r="87" spans="1:8" ht="16.5" customHeight="1" x14ac:dyDescent="0.25">
      <c r="A87" s="9" t="s">
        <v>913</v>
      </c>
      <c r="B87" s="10" t="s">
        <v>914</v>
      </c>
      <c r="C87" s="11" t="s">
        <v>1016</v>
      </c>
      <c r="D87" s="51" t="s">
        <v>915</v>
      </c>
      <c r="E87" s="52" t="s">
        <v>916</v>
      </c>
      <c r="F87" s="52" t="s">
        <v>345</v>
      </c>
      <c r="G87" s="53">
        <v>0.65556000000000003</v>
      </c>
      <c r="H87" s="53">
        <v>60</v>
      </c>
    </row>
    <row r="88" spans="1:8" ht="16.5" customHeight="1" x14ac:dyDescent="0.25">
      <c r="A88" s="9" t="s">
        <v>913</v>
      </c>
      <c r="B88" s="10" t="s">
        <v>914</v>
      </c>
      <c r="C88" s="11" t="s">
        <v>1016</v>
      </c>
      <c r="D88" s="51" t="s">
        <v>917</v>
      </c>
      <c r="E88" s="52" t="s">
        <v>916</v>
      </c>
      <c r="F88" s="52" t="s">
        <v>345</v>
      </c>
      <c r="G88" s="53">
        <v>0.65556000000000003</v>
      </c>
      <c r="H88" s="53">
        <v>6</v>
      </c>
    </row>
    <row r="89" spans="1:8" ht="16.5" customHeight="1" x14ac:dyDescent="0.25">
      <c r="A89" s="9" t="s">
        <v>913</v>
      </c>
      <c r="B89" s="10" t="s">
        <v>914</v>
      </c>
      <c r="C89" s="11" t="s">
        <v>1016</v>
      </c>
      <c r="D89" s="51" t="s">
        <v>918</v>
      </c>
      <c r="E89" s="52" t="s">
        <v>919</v>
      </c>
      <c r="F89" s="52" t="s">
        <v>345</v>
      </c>
      <c r="G89" s="53">
        <v>0.10866000000000001</v>
      </c>
      <c r="H89" s="53">
        <v>60</v>
      </c>
    </row>
    <row r="90" spans="1:8" ht="16.5" customHeight="1" x14ac:dyDescent="0.25">
      <c r="A90" s="9" t="s">
        <v>913</v>
      </c>
      <c r="B90" s="10" t="s">
        <v>914</v>
      </c>
      <c r="C90" s="11" t="s">
        <v>1016</v>
      </c>
      <c r="D90" s="51" t="s">
        <v>920</v>
      </c>
      <c r="E90" s="52" t="s">
        <v>919</v>
      </c>
      <c r="F90" s="52" t="s">
        <v>345</v>
      </c>
      <c r="G90" s="53">
        <v>0.69166000000000005</v>
      </c>
      <c r="H90" s="53">
        <v>6</v>
      </c>
    </row>
    <row r="91" spans="1:8" ht="16.5" customHeight="1" x14ac:dyDescent="0.25">
      <c r="A91" s="9" t="s">
        <v>913</v>
      </c>
      <c r="B91" s="10" t="s">
        <v>914</v>
      </c>
      <c r="C91" s="11" t="s">
        <v>1016</v>
      </c>
      <c r="D91" s="51" t="s">
        <v>921</v>
      </c>
      <c r="E91" s="52" t="s">
        <v>922</v>
      </c>
      <c r="F91" s="52" t="s">
        <v>345</v>
      </c>
      <c r="G91" s="53">
        <v>0.65556000000000003</v>
      </c>
      <c r="H91" s="53">
        <v>6</v>
      </c>
    </row>
    <row r="92" spans="1:8" ht="16.5" customHeight="1" x14ac:dyDescent="0.25">
      <c r="A92" s="9" t="s">
        <v>832</v>
      </c>
      <c r="B92" s="10" t="s">
        <v>833</v>
      </c>
      <c r="C92" s="11" t="s">
        <v>1013</v>
      </c>
      <c r="D92" s="51" t="s">
        <v>834</v>
      </c>
      <c r="E92" s="52" t="s">
        <v>835</v>
      </c>
      <c r="F92" s="52" t="s">
        <v>9</v>
      </c>
      <c r="G92" s="53">
        <v>0.19434000000000001</v>
      </c>
      <c r="H92" s="53">
        <v>56.6</v>
      </c>
    </row>
    <row r="93" spans="1:8" ht="16.5" customHeight="1" x14ac:dyDescent="0.25">
      <c r="A93" s="9" t="s">
        <v>832</v>
      </c>
      <c r="B93" s="10" t="s">
        <v>833</v>
      </c>
      <c r="C93" s="11" t="s">
        <v>1013</v>
      </c>
      <c r="D93" s="51" t="s">
        <v>836</v>
      </c>
      <c r="E93" s="52" t="s">
        <v>835</v>
      </c>
      <c r="F93" s="52" t="s">
        <v>9</v>
      </c>
      <c r="G93" s="53">
        <v>0.19434000000000001</v>
      </c>
      <c r="H93" s="53">
        <v>56.6</v>
      </c>
    </row>
    <row r="115" spans="1:8" ht="16.5" customHeight="1" x14ac:dyDescent="0.25">
      <c r="A115" s="9" t="s">
        <v>358</v>
      </c>
      <c r="B115" s="10" t="s">
        <v>359</v>
      </c>
      <c r="C115" s="11" t="s">
        <v>1013</v>
      </c>
      <c r="D115" s="51" t="s">
        <v>360</v>
      </c>
      <c r="E115" s="52" t="s">
        <v>361</v>
      </c>
      <c r="F115" s="52" t="s">
        <v>9</v>
      </c>
      <c r="G115" s="53">
        <v>7.8909999999999994E-2</v>
      </c>
      <c r="H115" s="53">
        <v>60</v>
      </c>
    </row>
    <row r="116" spans="1:8" ht="16.5" customHeight="1" x14ac:dyDescent="0.25">
      <c r="A116" s="9" t="s">
        <v>358</v>
      </c>
      <c r="B116" s="10" t="s">
        <v>359</v>
      </c>
      <c r="C116" s="11" t="s">
        <v>1013</v>
      </c>
      <c r="D116" s="51" t="s">
        <v>362</v>
      </c>
      <c r="E116" s="52" t="s">
        <v>361</v>
      </c>
      <c r="F116" s="52" t="s">
        <v>9</v>
      </c>
      <c r="G116" s="53">
        <v>4.3541600000000003</v>
      </c>
      <c r="H116" s="53">
        <v>120</v>
      </c>
    </row>
    <row r="117" spans="1:8" ht="16.5" customHeight="1" x14ac:dyDescent="0.25">
      <c r="A117" s="9" t="s">
        <v>358</v>
      </c>
      <c r="B117" s="10" t="s">
        <v>359</v>
      </c>
      <c r="C117" s="11" t="s">
        <v>1013</v>
      </c>
      <c r="D117" s="51" t="s">
        <v>363</v>
      </c>
      <c r="E117" s="52" t="s">
        <v>361</v>
      </c>
      <c r="F117" s="52" t="s">
        <v>9</v>
      </c>
      <c r="G117" s="53">
        <v>6.9</v>
      </c>
      <c r="H117" s="53">
        <v>25</v>
      </c>
    </row>
    <row r="118" spans="1:8" ht="16.5" customHeight="1" x14ac:dyDescent="0.25">
      <c r="A118" s="9" t="s">
        <v>358</v>
      </c>
      <c r="B118" s="10" t="s">
        <v>359</v>
      </c>
      <c r="C118" s="11" t="s">
        <v>1013</v>
      </c>
      <c r="D118" s="51" t="s">
        <v>364</v>
      </c>
      <c r="E118" s="52" t="s">
        <v>361</v>
      </c>
      <c r="F118" s="52" t="s">
        <v>9</v>
      </c>
      <c r="G118" s="53">
        <v>5.8334000000000001</v>
      </c>
      <c r="H118" s="53">
        <v>50</v>
      </c>
    </row>
    <row r="119" spans="1:8" ht="16.5" customHeight="1" x14ac:dyDescent="0.25">
      <c r="A119" s="9" t="s">
        <v>358</v>
      </c>
      <c r="B119" s="10" t="s">
        <v>359</v>
      </c>
      <c r="C119" s="11" t="s">
        <v>1013</v>
      </c>
      <c r="D119" s="51" t="s">
        <v>950</v>
      </c>
      <c r="E119" s="52" t="s">
        <v>951</v>
      </c>
      <c r="F119" s="52" t="s">
        <v>952</v>
      </c>
      <c r="G119" s="53">
        <v>5.0632900000000003</v>
      </c>
      <c r="H119" s="53">
        <v>237</v>
      </c>
    </row>
    <row r="120" spans="1:8" ht="16.5" customHeight="1" x14ac:dyDescent="0.25">
      <c r="A120" s="9" t="s">
        <v>358</v>
      </c>
      <c r="B120" s="10" t="s">
        <v>359</v>
      </c>
      <c r="C120" s="11" t="s">
        <v>1013</v>
      </c>
      <c r="D120" s="51" t="s">
        <v>365</v>
      </c>
      <c r="E120" s="52" t="s">
        <v>361</v>
      </c>
      <c r="F120" s="52" t="s">
        <v>9</v>
      </c>
      <c r="G120" s="53">
        <v>5.7</v>
      </c>
      <c r="H120" s="53">
        <v>50</v>
      </c>
    </row>
    <row r="121" spans="1:8" ht="16.5" customHeight="1" x14ac:dyDescent="0.25">
      <c r="A121" s="9" t="s">
        <v>358</v>
      </c>
      <c r="B121" s="10" t="s">
        <v>359</v>
      </c>
      <c r="C121" s="11" t="s">
        <v>1013</v>
      </c>
      <c r="D121" s="51" t="s">
        <v>366</v>
      </c>
      <c r="E121" s="52" t="s">
        <v>361</v>
      </c>
      <c r="F121" s="52" t="s">
        <v>9</v>
      </c>
      <c r="G121" s="53">
        <v>4.3958300000000001</v>
      </c>
      <c r="H121" s="53">
        <v>120</v>
      </c>
    </row>
    <row r="122" spans="1:8" ht="16.5" customHeight="1" x14ac:dyDescent="0.25">
      <c r="A122" s="9" t="s">
        <v>358</v>
      </c>
      <c r="B122" s="10" t="s">
        <v>359</v>
      </c>
      <c r="C122" s="11" t="s">
        <v>1013</v>
      </c>
      <c r="D122" s="51" t="s">
        <v>367</v>
      </c>
      <c r="E122" s="52" t="s">
        <v>361</v>
      </c>
      <c r="F122" s="52" t="s">
        <v>9</v>
      </c>
      <c r="G122" s="53">
        <v>7</v>
      </c>
      <c r="H122" s="53">
        <v>25</v>
      </c>
    </row>
    <row r="123" spans="1:8" ht="16.5" customHeight="1" x14ac:dyDescent="0.25">
      <c r="A123" s="9" t="s">
        <v>358</v>
      </c>
      <c r="B123" s="10" t="s">
        <v>359</v>
      </c>
      <c r="C123" s="11" t="s">
        <v>1013</v>
      </c>
      <c r="D123" s="51" t="s">
        <v>368</v>
      </c>
      <c r="E123" s="52" t="s">
        <v>361</v>
      </c>
      <c r="F123" s="52" t="s">
        <v>9</v>
      </c>
      <c r="G123" s="53">
        <v>5.9</v>
      </c>
      <c r="H123" s="53">
        <v>50</v>
      </c>
    </row>
    <row r="129" spans="1:8" ht="16.5" customHeight="1" x14ac:dyDescent="0.25">
      <c r="A129" s="9" t="s">
        <v>862</v>
      </c>
      <c r="B129" s="10" t="s">
        <v>863</v>
      </c>
      <c r="C129" s="11" t="s">
        <v>1018</v>
      </c>
      <c r="D129" s="51" t="s">
        <v>864</v>
      </c>
      <c r="E129" s="52" t="s">
        <v>865</v>
      </c>
      <c r="F129" s="52" t="s">
        <v>866</v>
      </c>
      <c r="G129" s="53">
        <v>0.10576000000000001</v>
      </c>
      <c r="H129" s="53">
        <v>85</v>
      </c>
    </row>
    <row r="130" spans="1:8" ht="16.5" customHeight="1" x14ac:dyDescent="0.25">
      <c r="A130" s="9" t="s">
        <v>824</v>
      </c>
      <c r="B130" s="10" t="s">
        <v>825</v>
      </c>
      <c r="C130" s="11" t="s">
        <v>1017</v>
      </c>
      <c r="D130" s="51" t="s">
        <v>826</v>
      </c>
      <c r="E130" s="52" t="s">
        <v>827</v>
      </c>
      <c r="F130" s="52" t="s">
        <v>828</v>
      </c>
      <c r="G130" s="53">
        <v>7.2020000000000001E-2</v>
      </c>
      <c r="H130" s="53">
        <v>237</v>
      </c>
    </row>
    <row r="131" spans="1:8" ht="16.5" customHeight="1" x14ac:dyDescent="0.25">
      <c r="A131" s="9" t="s">
        <v>824</v>
      </c>
      <c r="B131" s="10" t="s">
        <v>825</v>
      </c>
      <c r="C131" s="11" t="s">
        <v>1017</v>
      </c>
      <c r="D131" s="51" t="s">
        <v>829</v>
      </c>
      <c r="E131" s="52" t="s">
        <v>827</v>
      </c>
      <c r="F131" s="52" t="s">
        <v>828</v>
      </c>
      <c r="G131" s="53">
        <v>5.7349999999999998E-2</v>
      </c>
      <c r="H131" s="53">
        <v>976</v>
      </c>
    </row>
    <row r="132" spans="1:8" ht="16.5" customHeight="1" x14ac:dyDescent="0.25">
      <c r="A132" s="9" t="s">
        <v>1003</v>
      </c>
      <c r="B132" s="10" t="s">
        <v>1004</v>
      </c>
      <c r="C132" s="11" t="s">
        <v>1014</v>
      </c>
      <c r="D132" s="51" t="s">
        <v>1005</v>
      </c>
      <c r="E132" s="52" t="s">
        <v>1006</v>
      </c>
      <c r="F132" s="52" t="s">
        <v>416</v>
      </c>
      <c r="G132" s="53">
        <v>0.22459999999999999</v>
      </c>
      <c r="H132" s="53">
        <v>89</v>
      </c>
    </row>
    <row r="133" spans="1:8" ht="16.5" customHeight="1" x14ac:dyDescent="0.25">
      <c r="A133" s="9" t="s">
        <v>879</v>
      </c>
      <c r="B133" s="10" t="s">
        <v>880</v>
      </c>
      <c r="C133" s="11" t="s">
        <v>1018</v>
      </c>
      <c r="D133" s="51" t="s">
        <v>881</v>
      </c>
      <c r="E133" s="52" t="s">
        <v>882</v>
      </c>
      <c r="F133" s="52" t="s">
        <v>510</v>
      </c>
      <c r="G133" s="53">
        <v>7.16</v>
      </c>
      <c r="H133" s="53">
        <v>90</v>
      </c>
    </row>
    <row r="134" spans="1:8" ht="16.5" customHeight="1" x14ac:dyDescent="0.25">
      <c r="A134" s="9" t="s">
        <v>596</v>
      </c>
      <c r="B134" s="10" t="s">
        <v>597</v>
      </c>
      <c r="C134" s="11" t="s">
        <v>1015</v>
      </c>
      <c r="D134" s="51" t="s">
        <v>598</v>
      </c>
      <c r="E134" s="52" t="s">
        <v>599</v>
      </c>
      <c r="F134" s="52" t="s">
        <v>600</v>
      </c>
      <c r="G134" s="53">
        <v>6.1789999999999998E-2</v>
      </c>
      <c r="H134" s="53">
        <v>78</v>
      </c>
    </row>
    <row r="135" spans="1:8" ht="16.5" customHeight="1" x14ac:dyDescent="0.25">
      <c r="A135" s="9" t="s">
        <v>596</v>
      </c>
      <c r="B135" s="10" t="s">
        <v>597</v>
      </c>
      <c r="C135" s="11" t="s">
        <v>1015</v>
      </c>
      <c r="D135" s="51" t="s">
        <v>601</v>
      </c>
      <c r="E135" s="52" t="s">
        <v>599</v>
      </c>
      <c r="F135" s="52" t="s">
        <v>600</v>
      </c>
      <c r="G135" s="53">
        <v>8.0890000000000004E-2</v>
      </c>
      <c r="H135" s="53">
        <v>56</v>
      </c>
    </row>
    <row r="136" spans="1:8" ht="16.5" customHeight="1" x14ac:dyDescent="0.25">
      <c r="A136" s="9" t="s">
        <v>596</v>
      </c>
      <c r="B136" s="10" t="s">
        <v>597</v>
      </c>
      <c r="C136" s="11" t="s">
        <v>1015</v>
      </c>
      <c r="D136" s="51" t="s">
        <v>602</v>
      </c>
      <c r="E136" s="52" t="s">
        <v>599</v>
      </c>
      <c r="F136" s="52" t="s">
        <v>600</v>
      </c>
      <c r="G136" s="53">
        <v>6.4939999999999998E-2</v>
      </c>
      <c r="H136" s="53">
        <v>85</v>
      </c>
    </row>
    <row r="137" spans="1:8" ht="16.5" customHeight="1" x14ac:dyDescent="0.25">
      <c r="A137" s="9" t="s">
        <v>596</v>
      </c>
      <c r="B137" s="10" t="s">
        <v>597</v>
      </c>
      <c r="C137" s="11" t="s">
        <v>1015</v>
      </c>
      <c r="D137" s="51" t="s">
        <v>603</v>
      </c>
      <c r="E137" s="52" t="s">
        <v>599</v>
      </c>
      <c r="F137" s="52" t="s">
        <v>600</v>
      </c>
      <c r="G137" s="53">
        <v>6.8709999999999993E-2</v>
      </c>
      <c r="H137" s="53">
        <v>78</v>
      </c>
    </row>
    <row r="138" spans="1:8" ht="16.5" customHeight="1" x14ac:dyDescent="0.25">
      <c r="A138" s="9" t="s">
        <v>1007</v>
      </c>
      <c r="B138" s="10" t="s">
        <v>1008</v>
      </c>
      <c r="C138" s="11" t="s">
        <v>1013</v>
      </c>
      <c r="D138" s="51" t="s">
        <v>1009</v>
      </c>
      <c r="E138" s="52" t="s">
        <v>1010</v>
      </c>
      <c r="F138" s="52" t="s">
        <v>952</v>
      </c>
      <c r="G138" s="53">
        <v>27.01754</v>
      </c>
      <c r="H138" s="53">
        <v>57</v>
      </c>
    </row>
    <row r="141" spans="1:8" ht="16.5" customHeight="1" x14ac:dyDescent="0.25">
      <c r="A141" s="9" t="s">
        <v>506</v>
      </c>
      <c r="B141" s="10" t="s">
        <v>507</v>
      </c>
      <c r="C141" s="11" t="s">
        <v>1019</v>
      </c>
      <c r="D141" s="51" t="s">
        <v>508</v>
      </c>
      <c r="E141" s="52" t="s">
        <v>509</v>
      </c>
      <c r="F141" s="52" t="s">
        <v>510</v>
      </c>
      <c r="G141" s="53">
        <v>2.0466600000000001</v>
      </c>
      <c r="H141" s="53">
        <v>60</v>
      </c>
    </row>
    <row r="142" spans="1:8" ht="16.5" customHeight="1" x14ac:dyDescent="0.25">
      <c r="A142" s="9" t="s">
        <v>122</v>
      </c>
      <c r="B142" s="10" t="s">
        <v>123</v>
      </c>
      <c r="C142" s="11" t="s">
        <v>1017</v>
      </c>
      <c r="D142" s="51" t="s">
        <v>124</v>
      </c>
      <c r="E142" s="52" t="s">
        <v>125</v>
      </c>
      <c r="F142" s="52" t="s">
        <v>126</v>
      </c>
      <c r="G142" s="53">
        <v>3.3640000000000003E-2</v>
      </c>
      <c r="H142" s="53">
        <v>222</v>
      </c>
    </row>
    <row r="143" spans="1:8" ht="16.5" customHeight="1" x14ac:dyDescent="0.25">
      <c r="A143" s="9" t="s">
        <v>122</v>
      </c>
      <c r="B143" s="10" t="s">
        <v>123</v>
      </c>
      <c r="C143" s="11" t="s">
        <v>1017</v>
      </c>
      <c r="D143" s="51" t="s">
        <v>127</v>
      </c>
      <c r="E143" s="52" t="s">
        <v>128</v>
      </c>
      <c r="F143" s="52" t="s">
        <v>126</v>
      </c>
      <c r="G143" s="53">
        <v>1.7780000000000001E-2</v>
      </c>
      <c r="H143" s="53">
        <v>222</v>
      </c>
    </row>
    <row r="144" spans="1:8" ht="16.5" customHeight="1" x14ac:dyDescent="0.25">
      <c r="A144" s="9" t="s">
        <v>122</v>
      </c>
      <c r="B144" s="10" t="s">
        <v>123</v>
      </c>
      <c r="C144" s="11" t="s">
        <v>1017</v>
      </c>
      <c r="D144" s="51" t="s">
        <v>129</v>
      </c>
      <c r="E144" s="52" t="s">
        <v>128</v>
      </c>
      <c r="F144" s="52" t="s">
        <v>126</v>
      </c>
      <c r="G144" s="53">
        <v>1.7780000000000001E-2</v>
      </c>
      <c r="H144" s="53">
        <v>222</v>
      </c>
    </row>
    <row r="145" spans="1:8" ht="16.5" customHeight="1" x14ac:dyDescent="0.25">
      <c r="A145" s="9" t="s">
        <v>122</v>
      </c>
      <c r="B145" s="10" t="s">
        <v>123</v>
      </c>
      <c r="C145" s="11" t="s">
        <v>1017</v>
      </c>
      <c r="D145" s="51" t="s">
        <v>130</v>
      </c>
      <c r="E145" s="52" t="s">
        <v>131</v>
      </c>
      <c r="F145" s="52" t="s">
        <v>126</v>
      </c>
      <c r="G145" s="53">
        <v>2.0219999999999998E-2</v>
      </c>
      <c r="H145" s="53">
        <v>222</v>
      </c>
    </row>
    <row r="146" spans="1:8" ht="16.5" customHeight="1" x14ac:dyDescent="0.25">
      <c r="A146" s="9" t="s">
        <v>122</v>
      </c>
      <c r="B146" s="10" t="s">
        <v>123</v>
      </c>
      <c r="C146" s="11" t="s">
        <v>1017</v>
      </c>
      <c r="D146" s="51" t="s">
        <v>132</v>
      </c>
      <c r="E146" s="52" t="s">
        <v>128</v>
      </c>
      <c r="F146" s="52" t="s">
        <v>126</v>
      </c>
      <c r="G146" s="53">
        <v>1.7780000000000001E-2</v>
      </c>
      <c r="H146" s="53">
        <v>222</v>
      </c>
    </row>
    <row r="147" spans="1:8" ht="16.5" customHeight="1" x14ac:dyDescent="0.25">
      <c r="A147" s="9" t="s">
        <v>223</v>
      </c>
      <c r="B147" s="10" t="s">
        <v>224</v>
      </c>
      <c r="C147" s="11" t="s">
        <v>1019</v>
      </c>
      <c r="D147" s="51" t="s">
        <v>225</v>
      </c>
      <c r="E147" s="52" t="s">
        <v>226</v>
      </c>
      <c r="F147" s="52" t="s">
        <v>227</v>
      </c>
      <c r="G147" s="53">
        <v>7.5800000000000006E-2</v>
      </c>
      <c r="H147" s="53">
        <v>50</v>
      </c>
    </row>
    <row r="148" spans="1:8" ht="16.5" customHeight="1" x14ac:dyDescent="0.25">
      <c r="A148" s="9" t="s">
        <v>223</v>
      </c>
      <c r="B148" s="10" t="s">
        <v>224</v>
      </c>
      <c r="C148" s="11" t="s">
        <v>1019</v>
      </c>
      <c r="D148" s="51" t="s">
        <v>228</v>
      </c>
      <c r="E148" s="52" t="s">
        <v>226</v>
      </c>
      <c r="F148" s="52" t="s">
        <v>227</v>
      </c>
      <c r="G148" s="53">
        <v>7.5800000000000006E-2</v>
      </c>
      <c r="H148" s="53">
        <v>50</v>
      </c>
    </row>
    <row r="149" spans="1:8" ht="16.5" customHeight="1" x14ac:dyDescent="0.25">
      <c r="A149" s="9" t="s">
        <v>887</v>
      </c>
      <c r="B149" s="10" t="s">
        <v>888</v>
      </c>
      <c r="C149" s="11" t="s">
        <v>1015</v>
      </c>
      <c r="D149" s="51" t="s">
        <v>889</v>
      </c>
      <c r="E149" s="52" t="s">
        <v>890</v>
      </c>
      <c r="F149" s="52" t="s">
        <v>891</v>
      </c>
      <c r="G149" s="53">
        <v>2.6553300000000002</v>
      </c>
      <c r="H149" s="53">
        <v>118</v>
      </c>
    </row>
    <row r="151" spans="1:8" ht="16.5" customHeight="1" x14ac:dyDescent="0.25">
      <c r="A151" s="9" t="s">
        <v>398</v>
      </c>
      <c r="B151" s="10" t="s">
        <v>399</v>
      </c>
      <c r="C151" s="11" t="s">
        <v>1018</v>
      </c>
      <c r="D151" s="51" t="s">
        <v>400</v>
      </c>
      <c r="E151" s="52" t="s">
        <v>401</v>
      </c>
      <c r="F151" s="52" t="s">
        <v>402</v>
      </c>
      <c r="G151" s="53">
        <v>6.0310000000000002E-2</v>
      </c>
      <c r="H151" s="53">
        <v>480</v>
      </c>
    </row>
    <row r="152" spans="1:8" ht="16.5" customHeight="1" x14ac:dyDescent="0.25">
      <c r="A152" s="9" t="s">
        <v>398</v>
      </c>
      <c r="B152" s="10" t="s">
        <v>399</v>
      </c>
      <c r="C152" s="11" t="s">
        <v>1018</v>
      </c>
      <c r="D152" s="51" t="s">
        <v>403</v>
      </c>
      <c r="E152" s="52" t="s">
        <v>401</v>
      </c>
      <c r="F152" s="52" t="s">
        <v>402</v>
      </c>
      <c r="G152" s="53">
        <v>6.7500000000000004E-2</v>
      </c>
      <c r="H152" s="53">
        <v>60</v>
      </c>
    </row>
    <row r="153" spans="1:8" ht="16.5" customHeight="1" x14ac:dyDescent="0.25">
      <c r="A153" s="9" t="s">
        <v>892</v>
      </c>
      <c r="B153" s="10" t="s">
        <v>893</v>
      </c>
      <c r="C153" s="11" t="s">
        <v>1016</v>
      </c>
      <c r="D153" s="51" t="s">
        <v>894</v>
      </c>
      <c r="E153" s="52" t="s">
        <v>895</v>
      </c>
      <c r="F153" s="52" t="s">
        <v>635</v>
      </c>
      <c r="G153" s="53">
        <v>34.5</v>
      </c>
      <c r="H153" s="53">
        <v>10</v>
      </c>
    </row>
    <row r="154" spans="1:8" ht="16.5" customHeight="1" x14ac:dyDescent="0.25">
      <c r="A154" s="9" t="s">
        <v>908</v>
      </c>
      <c r="B154" s="10" t="s">
        <v>909</v>
      </c>
      <c r="C154" s="11" t="s">
        <v>1014</v>
      </c>
      <c r="D154" s="51" t="s">
        <v>910</v>
      </c>
      <c r="E154" s="52" t="s">
        <v>911</v>
      </c>
      <c r="F154" s="52" t="s">
        <v>912</v>
      </c>
      <c r="G154" s="53">
        <v>1.6107</v>
      </c>
      <c r="H154" s="53">
        <v>85</v>
      </c>
    </row>
    <row r="156" spans="1:8" ht="16.5" customHeight="1" x14ac:dyDescent="0.25">
      <c r="A156" s="9" t="s">
        <v>929</v>
      </c>
      <c r="B156" s="10" t="s">
        <v>930</v>
      </c>
      <c r="C156" s="11" t="s">
        <v>1013</v>
      </c>
      <c r="D156" s="51" t="s">
        <v>931</v>
      </c>
      <c r="E156" s="52" t="s">
        <v>932</v>
      </c>
      <c r="F156" s="52" t="s">
        <v>126</v>
      </c>
      <c r="G156" s="53">
        <v>4.7014100000000001</v>
      </c>
      <c r="H156" s="53">
        <v>120</v>
      </c>
    </row>
    <row r="162" spans="1:8" ht="16.5" customHeight="1" x14ac:dyDescent="0.25">
      <c r="A162" s="9" t="s">
        <v>841</v>
      </c>
      <c r="B162" s="10" t="s">
        <v>842</v>
      </c>
      <c r="C162" s="11" t="s">
        <v>1016</v>
      </c>
      <c r="D162" s="51" t="s">
        <v>843</v>
      </c>
      <c r="E162" s="52" t="s">
        <v>844</v>
      </c>
      <c r="F162" s="52" t="s">
        <v>845</v>
      </c>
      <c r="G162" s="53">
        <v>25.617329999999999</v>
      </c>
      <c r="H162" s="53">
        <v>15</v>
      </c>
    </row>
    <row r="163" spans="1:8" ht="16.5" customHeight="1" x14ac:dyDescent="0.25">
      <c r="A163" s="9" t="s">
        <v>841</v>
      </c>
      <c r="B163" s="10" t="s">
        <v>842</v>
      </c>
      <c r="C163" s="11" t="s">
        <v>1016</v>
      </c>
      <c r="D163" s="51" t="s">
        <v>846</v>
      </c>
      <c r="E163" s="52" t="s">
        <v>847</v>
      </c>
      <c r="F163" s="52" t="s">
        <v>845</v>
      </c>
      <c r="G163" s="53">
        <v>36.533329999999999</v>
      </c>
      <c r="H163" s="53">
        <v>15</v>
      </c>
    </row>
    <row r="164" spans="1:8" ht="16.5" customHeight="1" x14ac:dyDescent="0.25">
      <c r="A164" s="9" t="s">
        <v>384</v>
      </c>
      <c r="B164" s="10" t="s">
        <v>385</v>
      </c>
      <c r="C164" s="11" t="s">
        <v>1013</v>
      </c>
      <c r="D164" s="51" t="s">
        <v>386</v>
      </c>
      <c r="E164" s="52" t="s">
        <v>387</v>
      </c>
      <c r="F164" s="52" t="s">
        <v>388</v>
      </c>
      <c r="G164" s="53">
        <v>2.8402500000000002</v>
      </c>
      <c r="H164" s="53">
        <v>120</v>
      </c>
    </row>
    <row r="165" spans="1:8" ht="16.5" customHeight="1" x14ac:dyDescent="0.25">
      <c r="A165" s="9" t="s">
        <v>52</v>
      </c>
      <c r="B165" s="10" t="s">
        <v>53</v>
      </c>
      <c r="C165" s="11" t="s">
        <v>1018</v>
      </c>
      <c r="D165" s="51" t="s">
        <v>54</v>
      </c>
      <c r="E165" s="52" t="s">
        <v>55</v>
      </c>
      <c r="F165" s="52" t="s">
        <v>56</v>
      </c>
      <c r="G165" s="53">
        <v>6.4974999999999996</v>
      </c>
      <c r="H165" s="53">
        <v>4</v>
      </c>
    </row>
    <row r="166" spans="1:8" ht="16.5" customHeight="1" x14ac:dyDescent="0.25">
      <c r="A166" s="9" t="s">
        <v>52</v>
      </c>
      <c r="B166" s="10" t="s">
        <v>53</v>
      </c>
      <c r="C166" s="11" t="s">
        <v>1018</v>
      </c>
      <c r="D166" s="51" t="s">
        <v>57</v>
      </c>
      <c r="E166" s="52" t="s">
        <v>55</v>
      </c>
      <c r="F166" s="52" t="s">
        <v>56</v>
      </c>
      <c r="G166" s="53">
        <v>6.4974999999999996</v>
      </c>
      <c r="H166" s="53">
        <v>4</v>
      </c>
    </row>
    <row r="170" spans="1:8" ht="16.5" customHeight="1" x14ac:dyDescent="0.25">
      <c r="A170" s="9" t="s">
        <v>701</v>
      </c>
      <c r="B170" s="10" t="s">
        <v>702</v>
      </c>
      <c r="C170" s="11" t="s">
        <v>1013</v>
      </c>
      <c r="D170" s="51" t="s">
        <v>703</v>
      </c>
      <c r="E170" s="52" t="s">
        <v>704</v>
      </c>
      <c r="F170" s="52" t="s">
        <v>285</v>
      </c>
      <c r="G170" s="53">
        <v>3.4000000000000002E-2</v>
      </c>
      <c r="H170" s="53">
        <v>85</v>
      </c>
    </row>
    <row r="171" spans="1:8" ht="16.5" customHeight="1" x14ac:dyDescent="0.25">
      <c r="A171" s="9" t="s">
        <v>701</v>
      </c>
      <c r="B171" s="10" t="s">
        <v>702</v>
      </c>
      <c r="C171" s="11" t="s">
        <v>1013</v>
      </c>
      <c r="D171" s="51" t="s">
        <v>705</v>
      </c>
      <c r="E171" s="52" t="s">
        <v>704</v>
      </c>
      <c r="F171" s="52" t="s">
        <v>285</v>
      </c>
      <c r="G171" s="53">
        <v>2.767E-2</v>
      </c>
      <c r="H171" s="53">
        <v>142</v>
      </c>
    </row>
    <row r="172" spans="1:8" ht="16.5" customHeight="1" x14ac:dyDescent="0.25">
      <c r="A172" s="9" t="s">
        <v>701</v>
      </c>
      <c r="B172" s="10" t="s">
        <v>702</v>
      </c>
      <c r="C172" s="11" t="s">
        <v>1013</v>
      </c>
      <c r="D172" s="51" t="s">
        <v>706</v>
      </c>
      <c r="E172" s="52" t="s">
        <v>707</v>
      </c>
      <c r="F172" s="52" t="s">
        <v>285</v>
      </c>
      <c r="G172" s="53">
        <v>4.5879999999999997E-2</v>
      </c>
      <c r="H172" s="53">
        <v>85</v>
      </c>
    </row>
    <row r="173" spans="1:8" ht="16.5" customHeight="1" x14ac:dyDescent="0.25">
      <c r="A173" s="9" t="s">
        <v>701</v>
      </c>
      <c r="B173" s="10" t="s">
        <v>702</v>
      </c>
      <c r="C173" s="11" t="s">
        <v>1013</v>
      </c>
      <c r="D173" s="51" t="s">
        <v>708</v>
      </c>
      <c r="E173" s="52" t="s">
        <v>704</v>
      </c>
      <c r="F173" s="52" t="s">
        <v>285</v>
      </c>
      <c r="G173" s="53">
        <v>3.4000000000000002E-2</v>
      </c>
      <c r="H173" s="53">
        <v>85</v>
      </c>
    </row>
    <row r="174" spans="1:8" ht="16.5" customHeight="1" x14ac:dyDescent="0.25">
      <c r="A174" s="9" t="s">
        <v>701</v>
      </c>
      <c r="B174" s="10" t="s">
        <v>702</v>
      </c>
      <c r="C174" s="11" t="s">
        <v>1013</v>
      </c>
      <c r="D174" s="51" t="s">
        <v>709</v>
      </c>
      <c r="E174" s="52" t="s">
        <v>704</v>
      </c>
      <c r="F174" s="52" t="s">
        <v>285</v>
      </c>
      <c r="G174" s="53">
        <v>2.767E-2</v>
      </c>
      <c r="H174" s="53">
        <v>142</v>
      </c>
    </row>
    <row r="175" spans="1:8" ht="16.5" customHeight="1" x14ac:dyDescent="0.25">
      <c r="A175" s="9" t="s">
        <v>80</v>
      </c>
      <c r="B175" s="10" t="s">
        <v>1020</v>
      </c>
      <c r="C175" s="11" t="s">
        <v>1014</v>
      </c>
      <c r="D175" s="51" t="s">
        <v>81</v>
      </c>
      <c r="E175" s="52" t="s">
        <v>82</v>
      </c>
      <c r="F175" s="52" t="s">
        <v>78</v>
      </c>
      <c r="G175" s="53">
        <v>8.2890000000000005E-2</v>
      </c>
      <c r="H175" s="53">
        <v>56.7</v>
      </c>
    </row>
    <row r="176" spans="1:8" ht="16.5" customHeight="1" x14ac:dyDescent="0.25">
      <c r="A176" s="9" t="s">
        <v>229</v>
      </c>
      <c r="B176" s="10" t="s">
        <v>1021</v>
      </c>
      <c r="C176" s="11" t="s">
        <v>1015</v>
      </c>
      <c r="D176" s="51" t="s">
        <v>230</v>
      </c>
      <c r="E176" s="52" t="s">
        <v>231</v>
      </c>
      <c r="F176" s="52" t="s">
        <v>78</v>
      </c>
      <c r="G176" s="53">
        <v>3.1539999999999999E-2</v>
      </c>
      <c r="H176" s="53">
        <v>240</v>
      </c>
    </row>
    <row r="177" spans="1:8" ht="16.5" customHeight="1" x14ac:dyDescent="0.25">
      <c r="A177" s="9" t="s">
        <v>275</v>
      </c>
      <c r="B177" s="10" t="s">
        <v>276</v>
      </c>
      <c r="C177" s="11" t="s">
        <v>1014</v>
      </c>
      <c r="D177" s="51" t="s">
        <v>277</v>
      </c>
      <c r="E177" s="52" t="s">
        <v>278</v>
      </c>
      <c r="F177" s="52" t="s">
        <v>78</v>
      </c>
      <c r="G177" s="53">
        <v>6.2570000000000001E-2</v>
      </c>
      <c r="H177" s="53">
        <v>70.8</v>
      </c>
    </row>
    <row r="178" spans="1:8" ht="16.5" customHeight="1" x14ac:dyDescent="0.25">
      <c r="A178" s="9" t="s">
        <v>275</v>
      </c>
      <c r="B178" s="10" t="s">
        <v>276</v>
      </c>
      <c r="C178" s="11" t="s">
        <v>1014</v>
      </c>
      <c r="D178" s="51" t="s">
        <v>279</v>
      </c>
      <c r="E178" s="52" t="s">
        <v>280</v>
      </c>
      <c r="F178" s="52" t="s">
        <v>78</v>
      </c>
      <c r="G178" s="53">
        <v>6.3149999999999998E-2</v>
      </c>
      <c r="H178" s="53">
        <v>57</v>
      </c>
    </row>
    <row r="179" spans="1:8" ht="16.5" customHeight="1" x14ac:dyDescent="0.25">
      <c r="A179" s="9" t="s">
        <v>341</v>
      </c>
      <c r="B179" s="10" t="s">
        <v>342</v>
      </c>
      <c r="C179" s="11" t="s">
        <v>1013</v>
      </c>
      <c r="D179" s="51" t="s">
        <v>343</v>
      </c>
      <c r="E179" s="52" t="s">
        <v>344</v>
      </c>
      <c r="F179" s="52" t="s">
        <v>345</v>
      </c>
      <c r="G179" s="53">
        <v>1.9640000000000001E-2</v>
      </c>
      <c r="H179" s="53">
        <v>113</v>
      </c>
    </row>
    <row r="180" spans="1:8" ht="16.5" customHeight="1" x14ac:dyDescent="0.25">
      <c r="A180" s="9" t="s">
        <v>341</v>
      </c>
      <c r="B180" s="10" t="s">
        <v>342</v>
      </c>
      <c r="C180" s="11" t="s">
        <v>1013</v>
      </c>
      <c r="D180" s="51" t="s">
        <v>346</v>
      </c>
      <c r="E180" s="52" t="s">
        <v>347</v>
      </c>
      <c r="F180" s="52" t="s">
        <v>345</v>
      </c>
      <c r="G180" s="53">
        <v>3.2919999999999998E-2</v>
      </c>
      <c r="H180" s="53">
        <v>113</v>
      </c>
    </row>
    <row r="181" spans="1:8" ht="16.5" customHeight="1" x14ac:dyDescent="0.25">
      <c r="A181" s="9" t="s">
        <v>341</v>
      </c>
      <c r="B181" s="10" t="s">
        <v>342</v>
      </c>
      <c r="C181" s="11" t="s">
        <v>1013</v>
      </c>
      <c r="D181" s="51" t="s">
        <v>348</v>
      </c>
      <c r="E181" s="52" t="s">
        <v>349</v>
      </c>
      <c r="F181" s="52" t="s">
        <v>345</v>
      </c>
      <c r="G181" s="53">
        <v>7.6139999999999999E-2</v>
      </c>
      <c r="H181" s="53">
        <v>57</v>
      </c>
    </row>
    <row r="182" spans="1:8" ht="16.5" customHeight="1" x14ac:dyDescent="0.25">
      <c r="A182" s="9" t="s">
        <v>341</v>
      </c>
      <c r="B182" s="10" t="s">
        <v>342</v>
      </c>
      <c r="C182" s="11" t="s">
        <v>1013</v>
      </c>
      <c r="D182" s="51" t="s">
        <v>350</v>
      </c>
      <c r="E182" s="52" t="s">
        <v>349</v>
      </c>
      <c r="F182" s="52" t="s">
        <v>345</v>
      </c>
      <c r="G182" s="53">
        <v>5.5919999999999997E-2</v>
      </c>
      <c r="H182" s="53">
        <v>113</v>
      </c>
    </row>
    <row r="183" spans="1:8" ht="16.5" customHeight="1" x14ac:dyDescent="0.25">
      <c r="A183" s="9" t="s">
        <v>341</v>
      </c>
      <c r="B183" s="10" t="s">
        <v>342</v>
      </c>
      <c r="C183" s="11" t="s">
        <v>1013</v>
      </c>
      <c r="D183" s="51" t="s">
        <v>351</v>
      </c>
      <c r="E183" s="52" t="s">
        <v>349</v>
      </c>
      <c r="F183" s="52" t="s">
        <v>345</v>
      </c>
      <c r="G183" s="53">
        <v>4.1459999999999997E-2</v>
      </c>
      <c r="H183" s="53">
        <v>113</v>
      </c>
    </row>
    <row r="184" spans="1:8" ht="16.5" customHeight="1" x14ac:dyDescent="0.25">
      <c r="A184" s="9" t="s">
        <v>574</v>
      </c>
      <c r="B184" s="10" t="s">
        <v>575</v>
      </c>
      <c r="C184" s="11" t="s">
        <v>1013</v>
      </c>
      <c r="D184" s="51" t="s">
        <v>576</v>
      </c>
      <c r="E184" s="52" t="s">
        <v>577</v>
      </c>
      <c r="F184" s="52" t="s">
        <v>510</v>
      </c>
      <c r="G184" s="53">
        <v>0.13161999999999999</v>
      </c>
      <c r="H184" s="53">
        <v>56.6</v>
      </c>
    </row>
    <row r="185" spans="1:8" ht="16.5" customHeight="1" x14ac:dyDescent="0.25">
      <c r="A185" s="9" t="s">
        <v>574</v>
      </c>
      <c r="B185" s="10" t="s">
        <v>575</v>
      </c>
      <c r="C185" s="11" t="s">
        <v>1013</v>
      </c>
      <c r="D185" s="51" t="s">
        <v>578</v>
      </c>
      <c r="E185" s="52" t="s">
        <v>577</v>
      </c>
      <c r="F185" s="52" t="s">
        <v>510</v>
      </c>
      <c r="G185" s="53">
        <v>0.13161999999999999</v>
      </c>
      <c r="H185" s="53">
        <v>56.6</v>
      </c>
    </row>
    <row r="186" spans="1:8" ht="16.5" customHeight="1" x14ac:dyDescent="0.25">
      <c r="A186" s="9" t="s">
        <v>374</v>
      </c>
      <c r="B186" s="10" t="s">
        <v>375</v>
      </c>
      <c r="C186" s="11" t="s">
        <v>1018</v>
      </c>
      <c r="D186" s="51" t="s">
        <v>376</v>
      </c>
      <c r="E186" s="52" t="s">
        <v>377</v>
      </c>
      <c r="F186" s="52" t="s">
        <v>378</v>
      </c>
      <c r="G186" s="53">
        <v>0.10266</v>
      </c>
      <c r="H186" s="53">
        <v>45</v>
      </c>
    </row>
    <row r="187" spans="1:8" ht="16.5" customHeight="1" x14ac:dyDescent="0.25">
      <c r="A187" s="9" t="s">
        <v>374</v>
      </c>
      <c r="B187" s="10" t="s">
        <v>375</v>
      </c>
      <c r="C187" s="11" t="s">
        <v>1018</v>
      </c>
      <c r="D187" s="51" t="s">
        <v>379</v>
      </c>
      <c r="E187" s="52" t="s">
        <v>380</v>
      </c>
      <c r="F187" s="52" t="s">
        <v>378</v>
      </c>
      <c r="G187" s="53">
        <v>0.12089999999999999</v>
      </c>
      <c r="H187" s="53">
        <v>22</v>
      </c>
    </row>
    <row r="188" spans="1:8" ht="16.5" customHeight="1" x14ac:dyDescent="0.25">
      <c r="A188" s="9" t="s">
        <v>374</v>
      </c>
      <c r="B188" s="10" t="s">
        <v>375</v>
      </c>
      <c r="C188" s="11" t="s">
        <v>1018</v>
      </c>
      <c r="D188" s="51" t="s">
        <v>381</v>
      </c>
      <c r="E188" s="52" t="s">
        <v>382</v>
      </c>
      <c r="F188" s="52" t="s">
        <v>378</v>
      </c>
      <c r="G188" s="53">
        <v>5.8439999999999999E-2</v>
      </c>
      <c r="H188" s="53">
        <v>45</v>
      </c>
    </row>
    <row r="189" spans="1:8" ht="16.5" customHeight="1" x14ac:dyDescent="0.25">
      <c r="A189" s="9" t="s">
        <v>374</v>
      </c>
      <c r="B189" s="10" t="s">
        <v>375</v>
      </c>
      <c r="C189" s="11" t="s">
        <v>1018</v>
      </c>
      <c r="D189" s="51" t="s">
        <v>383</v>
      </c>
      <c r="E189" s="52" t="s">
        <v>382</v>
      </c>
      <c r="F189" s="52" t="s">
        <v>378</v>
      </c>
      <c r="G189" s="53">
        <v>5.8439999999999999E-2</v>
      </c>
      <c r="H189" s="53">
        <v>45</v>
      </c>
    </row>
    <row r="190" spans="1:8" ht="16.5" customHeight="1" x14ac:dyDescent="0.25">
      <c r="A190" s="9" t="s">
        <v>446</v>
      </c>
      <c r="B190" s="10" t="s">
        <v>447</v>
      </c>
      <c r="C190" s="11" t="s">
        <v>1013</v>
      </c>
      <c r="D190" s="51" t="s">
        <v>448</v>
      </c>
      <c r="E190" s="52" t="s">
        <v>449</v>
      </c>
      <c r="F190" s="52" t="s">
        <v>285</v>
      </c>
      <c r="G190" s="53">
        <v>2.5409999999999999E-2</v>
      </c>
      <c r="H190" s="53">
        <v>85</v>
      </c>
    </row>
    <row r="191" spans="1:8" ht="16.5" customHeight="1" x14ac:dyDescent="0.25">
      <c r="A191" s="9" t="s">
        <v>446</v>
      </c>
      <c r="B191" s="10" t="s">
        <v>447</v>
      </c>
      <c r="C191" s="11" t="s">
        <v>1013</v>
      </c>
      <c r="D191" s="51" t="s">
        <v>450</v>
      </c>
      <c r="E191" s="52" t="s">
        <v>449</v>
      </c>
      <c r="F191" s="52" t="s">
        <v>285</v>
      </c>
      <c r="G191" s="53">
        <v>2.5409999999999999E-2</v>
      </c>
      <c r="H191" s="53">
        <v>85</v>
      </c>
    </row>
    <row r="192" spans="1:8" ht="16.5" customHeight="1" x14ac:dyDescent="0.25">
      <c r="A192" s="9" t="s">
        <v>446</v>
      </c>
      <c r="B192" s="10" t="s">
        <v>447</v>
      </c>
      <c r="C192" s="11" t="s">
        <v>1013</v>
      </c>
      <c r="D192" s="51" t="s">
        <v>451</v>
      </c>
      <c r="E192" s="52" t="s">
        <v>452</v>
      </c>
      <c r="F192" s="52" t="s">
        <v>285</v>
      </c>
      <c r="G192" s="53">
        <v>3.1649999999999998E-2</v>
      </c>
      <c r="H192" s="53">
        <v>85</v>
      </c>
    </row>
    <row r="193" spans="1:8" ht="16.5" customHeight="1" x14ac:dyDescent="0.25">
      <c r="A193" s="9" t="s">
        <v>281</v>
      </c>
      <c r="B193" s="10" t="s">
        <v>282</v>
      </c>
      <c r="C193" s="11" t="s">
        <v>1019</v>
      </c>
      <c r="D193" s="51" t="s">
        <v>283</v>
      </c>
      <c r="E193" s="52" t="s">
        <v>284</v>
      </c>
      <c r="F193" s="52" t="s">
        <v>285</v>
      </c>
      <c r="G193" s="53">
        <v>4.0688300000000002</v>
      </c>
      <c r="H193" s="53">
        <v>120</v>
      </c>
    </row>
    <row r="194" spans="1:8" ht="16.5" customHeight="1" x14ac:dyDescent="0.25">
      <c r="A194" s="9" t="s">
        <v>281</v>
      </c>
      <c r="B194" s="10" t="s">
        <v>282</v>
      </c>
      <c r="C194" s="11" t="s">
        <v>1019</v>
      </c>
      <c r="D194" s="51" t="s">
        <v>286</v>
      </c>
      <c r="E194" s="52" t="s">
        <v>284</v>
      </c>
      <c r="F194" s="52" t="s">
        <v>285</v>
      </c>
      <c r="G194" s="53">
        <v>1.9075</v>
      </c>
      <c r="H194" s="53">
        <v>60</v>
      </c>
    </row>
    <row r="195" spans="1:8" ht="16.5" customHeight="1" x14ac:dyDescent="0.25">
      <c r="A195" s="9" t="s">
        <v>430</v>
      </c>
      <c r="B195" s="10" t="s">
        <v>431</v>
      </c>
      <c r="C195" s="11" t="s">
        <v>1013</v>
      </c>
      <c r="D195" s="51" t="s">
        <v>432</v>
      </c>
      <c r="E195" s="52" t="s">
        <v>433</v>
      </c>
      <c r="F195" s="52" t="s">
        <v>285</v>
      </c>
      <c r="G195" s="53">
        <v>5.2109999999999997E-2</v>
      </c>
      <c r="H195" s="53">
        <v>85</v>
      </c>
    </row>
    <row r="196" spans="1:8" ht="16.5" customHeight="1" x14ac:dyDescent="0.25">
      <c r="A196" s="9" t="s">
        <v>430</v>
      </c>
      <c r="B196" s="10" t="s">
        <v>431</v>
      </c>
      <c r="C196" s="11" t="s">
        <v>1013</v>
      </c>
      <c r="D196" s="51" t="s">
        <v>434</v>
      </c>
      <c r="E196" s="52" t="s">
        <v>433</v>
      </c>
      <c r="F196" s="52" t="s">
        <v>285</v>
      </c>
      <c r="G196" s="53">
        <v>6.8640000000000007E-2</v>
      </c>
      <c r="H196" s="53">
        <v>35.4</v>
      </c>
    </row>
    <row r="197" spans="1:8" ht="16.5" customHeight="1" x14ac:dyDescent="0.25">
      <c r="A197" s="9" t="s">
        <v>430</v>
      </c>
      <c r="B197" s="10" t="s">
        <v>431</v>
      </c>
      <c r="C197" s="11" t="s">
        <v>1013</v>
      </c>
      <c r="D197" s="51" t="s">
        <v>435</v>
      </c>
      <c r="E197" s="52" t="s">
        <v>433</v>
      </c>
      <c r="F197" s="52" t="s">
        <v>285</v>
      </c>
      <c r="G197" s="53">
        <v>6.8640000000000007E-2</v>
      </c>
      <c r="H197" s="53">
        <v>35.4</v>
      </c>
    </row>
    <row r="198" spans="1:8" ht="16.5" customHeight="1" x14ac:dyDescent="0.25">
      <c r="A198" s="9" t="s">
        <v>430</v>
      </c>
      <c r="B198" s="10" t="s">
        <v>431</v>
      </c>
      <c r="C198" s="11" t="s">
        <v>1013</v>
      </c>
      <c r="D198" s="51" t="s">
        <v>436</v>
      </c>
      <c r="E198" s="52" t="s">
        <v>433</v>
      </c>
      <c r="F198" s="52" t="s">
        <v>285</v>
      </c>
      <c r="G198" s="53">
        <v>4.811E-2</v>
      </c>
      <c r="H198" s="53">
        <v>85</v>
      </c>
    </row>
    <row r="199" spans="1:8" ht="16.5" customHeight="1" x14ac:dyDescent="0.25">
      <c r="A199" s="9" t="s">
        <v>137</v>
      </c>
      <c r="B199" s="10" t="s">
        <v>138</v>
      </c>
      <c r="C199" s="11" t="s">
        <v>1014</v>
      </c>
      <c r="D199" s="51" t="s">
        <v>139</v>
      </c>
      <c r="E199" s="52" t="s">
        <v>140</v>
      </c>
      <c r="F199" s="52" t="s">
        <v>78</v>
      </c>
      <c r="G199" s="53">
        <v>3.1260000000000003E-2</v>
      </c>
      <c r="H199" s="53">
        <v>226.8</v>
      </c>
    </row>
    <row r="200" spans="1:8" ht="16.5" customHeight="1" x14ac:dyDescent="0.25">
      <c r="A200" s="9" t="s">
        <v>137</v>
      </c>
      <c r="B200" s="10" t="s">
        <v>138</v>
      </c>
      <c r="C200" s="11" t="s">
        <v>1014</v>
      </c>
      <c r="D200" s="51" t="s">
        <v>141</v>
      </c>
      <c r="E200" s="52" t="s">
        <v>140</v>
      </c>
      <c r="F200" s="52" t="s">
        <v>78</v>
      </c>
      <c r="G200" s="53">
        <v>2.4199999999999999E-2</v>
      </c>
      <c r="H200" s="53">
        <v>453.6</v>
      </c>
    </row>
    <row r="201" spans="1:8" ht="16.5" customHeight="1" x14ac:dyDescent="0.25">
      <c r="A201" s="9" t="s">
        <v>137</v>
      </c>
      <c r="B201" s="10" t="s">
        <v>138</v>
      </c>
      <c r="C201" s="11" t="s">
        <v>1014</v>
      </c>
      <c r="D201" s="51" t="s">
        <v>142</v>
      </c>
      <c r="E201" s="52" t="s">
        <v>140</v>
      </c>
      <c r="F201" s="52" t="s">
        <v>78</v>
      </c>
      <c r="G201" s="53">
        <v>4.0919999999999998E-2</v>
      </c>
      <c r="H201" s="53">
        <v>99.2</v>
      </c>
    </row>
    <row r="202" spans="1:8" ht="16.5" customHeight="1" x14ac:dyDescent="0.25">
      <c r="A202" s="9" t="s">
        <v>137</v>
      </c>
      <c r="B202" s="10" t="s">
        <v>138</v>
      </c>
      <c r="C202" s="11" t="s">
        <v>1014</v>
      </c>
      <c r="D202" s="51" t="s">
        <v>142</v>
      </c>
      <c r="E202" s="52" t="s">
        <v>140</v>
      </c>
      <c r="F202" s="52" t="s">
        <v>78</v>
      </c>
      <c r="G202" s="53">
        <v>3.7190000000000001E-2</v>
      </c>
      <c r="H202" s="53">
        <v>99.2</v>
      </c>
    </row>
    <row r="203" spans="1:8" ht="16.5" customHeight="1" x14ac:dyDescent="0.25">
      <c r="A203" s="9" t="s">
        <v>137</v>
      </c>
      <c r="B203" s="10" t="s">
        <v>138</v>
      </c>
      <c r="C203" s="11" t="s">
        <v>1014</v>
      </c>
      <c r="D203" s="51" t="s">
        <v>143</v>
      </c>
      <c r="E203" s="52" t="s">
        <v>144</v>
      </c>
      <c r="F203" s="52" t="s">
        <v>78</v>
      </c>
      <c r="G203" s="53">
        <v>1.102E-2</v>
      </c>
      <c r="H203" s="53">
        <v>226.8</v>
      </c>
    </row>
    <row r="204" spans="1:8" ht="16.5" customHeight="1" x14ac:dyDescent="0.25">
      <c r="A204" s="9" t="s">
        <v>137</v>
      </c>
      <c r="B204" s="10" t="s">
        <v>138</v>
      </c>
      <c r="C204" s="11" t="s">
        <v>1014</v>
      </c>
      <c r="D204" s="51" t="s">
        <v>394</v>
      </c>
      <c r="E204" s="52" t="s">
        <v>395</v>
      </c>
      <c r="F204" s="52" t="s">
        <v>78</v>
      </c>
      <c r="G204" s="53">
        <v>1.537E-2</v>
      </c>
      <c r="H204" s="53">
        <v>227</v>
      </c>
    </row>
    <row r="205" spans="1:8" ht="16.5" customHeight="1" x14ac:dyDescent="0.25">
      <c r="A205" s="9" t="s">
        <v>137</v>
      </c>
      <c r="B205" s="10" t="s">
        <v>138</v>
      </c>
      <c r="C205" s="11" t="s">
        <v>1014</v>
      </c>
      <c r="D205" s="51" t="s">
        <v>145</v>
      </c>
      <c r="E205" s="52" t="s">
        <v>146</v>
      </c>
      <c r="F205" s="52" t="s">
        <v>78</v>
      </c>
      <c r="G205" s="53">
        <v>1.261E-2</v>
      </c>
      <c r="H205" s="53">
        <v>226.8</v>
      </c>
    </row>
    <row r="206" spans="1:8" ht="16.5" customHeight="1" x14ac:dyDescent="0.25">
      <c r="A206" s="9" t="s">
        <v>137</v>
      </c>
      <c r="B206" s="10" t="s">
        <v>138</v>
      </c>
      <c r="C206" s="11" t="s">
        <v>1014</v>
      </c>
      <c r="D206" s="51" t="s">
        <v>396</v>
      </c>
      <c r="E206" s="52" t="s">
        <v>397</v>
      </c>
      <c r="F206" s="52" t="s">
        <v>78</v>
      </c>
      <c r="G206" s="53">
        <v>1.537E-2</v>
      </c>
      <c r="H206" s="53">
        <v>227</v>
      </c>
    </row>
    <row r="207" spans="1:8" ht="16.5" customHeight="1" x14ac:dyDescent="0.25">
      <c r="A207" s="9" t="s">
        <v>964</v>
      </c>
      <c r="B207" s="10" t="s">
        <v>965</v>
      </c>
      <c r="C207" s="11" t="s">
        <v>1013</v>
      </c>
      <c r="D207" s="51" t="s">
        <v>966</v>
      </c>
      <c r="E207" s="52" t="s">
        <v>967</v>
      </c>
      <c r="F207" s="52" t="s">
        <v>285</v>
      </c>
      <c r="G207" s="53">
        <v>6.7525399999999998</v>
      </c>
      <c r="H207" s="53">
        <v>59</v>
      </c>
    </row>
    <row r="208" spans="1:8" ht="16.5" customHeight="1" x14ac:dyDescent="0.25">
      <c r="A208" s="9" t="s">
        <v>484</v>
      </c>
      <c r="B208" s="10" t="s">
        <v>485</v>
      </c>
      <c r="C208" s="11" t="s">
        <v>1019</v>
      </c>
      <c r="D208" s="51" t="s">
        <v>486</v>
      </c>
      <c r="E208" s="52" t="s">
        <v>487</v>
      </c>
      <c r="F208" s="52" t="s">
        <v>285</v>
      </c>
      <c r="G208" s="53">
        <v>2.7720000000000002E-2</v>
      </c>
      <c r="H208" s="53">
        <v>99.2</v>
      </c>
    </row>
    <row r="209" spans="1:8" ht="16.5" customHeight="1" x14ac:dyDescent="0.25">
      <c r="A209" s="9" t="s">
        <v>484</v>
      </c>
      <c r="B209" s="10" t="s">
        <v>485</v>
      </c>
      <c r="C209" s="11" t="s">
        <v>1019</v>
      </c>
      <c r="D209" s="51" t="s">
        <v>488</v>
      </c>
      <c r="E209" s="52" t="s">
        <v>489</v>
      </c>
      <c r="F209" s="52" t="s">
        <v>285</v>
      </c>
      <c r="G209" s="53">
        <v>4.929E-2</v>
      </c>
      <c r="H209" s="53">
        <v>99.2</v>
      </c>
    </row>
    <row r="210" spans="1:8" ht="16.5" customHeight="1" x14ac:dyDescent="0.25">
      <c r="A210" s="9" t="s">
        <v>484</v>
      </c>
      <c r="B210" s="10" t="s">
        <v>485</v>
      </c>
      <c r="C210" s="11" t="s">
        <v>1019</v>
      </c>
      <c r="D210" s="51" t="s">
        <v>490</v>
      </c>
      <c r="E210" s="52" t="s">
        <v>491</v>
      </c>
      <c r="F210" s="52" t="s">
        <v>285</v>
      </c>
      <c r="G210" s="53">
        <v>2.7720000000000002E-2</v>
      </c>
      <c r="H210" s="53">
        <v>99.2</v>
      </c>
    </row>
    <row r="211" spans="1:8" ht="16.5" customHeight="1" x14ac:dyDescent="0.25">
      <c r="A211" s="9" t="s">
        <v>412</v>
      </c>
      <c r="B211" s="10" t="s">
        <v>413</v>
      </c>
      <c r="C211" s="11" t="s">
        <v>1013</v>
      </c>
      <c r="D211" s="51" t="s">
        <v>414</v>
      </c>
      <c r="E211" s="52" t="s">
        <v>415</v>
      </c>
      <c r="F211" s="52" t="s">
        <v>416</v>
      </c>
      <c r="G211" s="53">
        <v>5.45E-2</v>
      </c>
      <c r="H211" s="53">
        <v>100</v>
      </c>
    </row>
    <row r="212" spans="1:8" ht="16.5" customHeight="1" x14ac:dyDescent="0.25">
      <c r="A212" s="9" t="s">
        <v>412</v>
      </c>
      <c r="B212" s="10" t="s">
        <v>413</v>
      </c>
      <c r="C212" s="11" t="s">
        <v>1013</v>
      </c>
      <c r="D212" s="51" t="s">
        <v>417</v>
      </c>
      <c r="E212" s="52" t="s">
        <v>415</v>
      </c>
      <c r="F212" s="52" t="s">
        <v>416</v>
      </c>
      <c r="G212" s="53">
        <v>4.8500000000000001E-2</v>
      </c>
      <c r="H212" s="53">
        <v>226.8</v>
      </c>
    </row>
    <row r="213" spans="1:8" ht="16.5" customHeight="1" x14ac:dyDescent="0.25">
      <c r="A213" s="9" t="s">
        <v>412</v>
      </c>
      <c r="B213" s="10" t="s">
        <v>413</v>
      </c>
      <c r="C213" s="11" t="s">
        <v>1013</v>
      </c>
      <c r="D213" s="51" t="s">
        <v>418</v>
      </c>
      <c r="E213" s="52" t="s">
        <v>419</v>
      </c>
      <c r="F213" s="52" t="s">
        <v>416</v>
      </c>
      <c r="G213" s="53">
        <v>2.877E-2</v>
      </c>
      <c r="H213" s="53">
        <v>85</v>
      </c>
    </row>
    <row r="214" spans="1:8" ht="16.5" customHeight="1" x14ac:dyDescent="0.25">
      <c r="A214" s="9" t="s">
        <v>412</v>
      </c>
      <c r="B214" s="10" t="s">
        <v>413</v>
      </c>
      <c r="C214" s="11" t="s">
        <v>1013</v>
      </c>
      <c r="D214" s="51" t="s">
        <v>420</v>
      </c>
      <c r="E214" s="52" t="s">
        <v>421</v>
      </c>
      <c r="F214" s="52" t="s">
        <v>416</v>
      </c>
      <c r="G214" s="53">
        <v>1.576E-2</v>
      </c>
      <c r="H214" s="53">
        <v>85</v>
      </c>
    </row>
    <row r="215" spans="1:8" ht="16.5" customHeight="1" x14ac:dyDescent="0.25">
      <c r="A215" s="9" t="s">
        <v>412</v>
      </c>
      <c r="B215" s="10" t="s">
        <v>413</v>
      </c>
      <c r="C215" s="11" t="s">
        <v>1013</v>
      </c>
      <c r="D215" s="51" t="s">
        <v>422</v>
      </c>
      <c r="E215" s="52" t="s">
        <v>423</v>
      </c>
      <c r="F215" s="52" t="s">
        <v>416</v>
      </c>
      <c r="G215" s="53">
        <v>5.2109999999999997E-2</v>
      </c>
      <c r="H215" s="53">
        <v>85</v>
      </c>
    </row>
    <row r="216" spans="1:8" ht="16.5" customHeight="1" x14ac:dyDescent="0.25">
      <c r="A216" s="9" t="s">
        <v>412</v>
      </c>
      <c r="B216" s="10" t="s">
        <v>413</v>
      </c>
      <c r="C216" s="11" t="s">
        <v>1013</v>
      </c>
      <c r="D216" s="51" t="s">
        <v>424</v>
      </c>
      <c r="E216" s="52" t="s">
        <v>425</v>
      </c>
      <c r="F216" s="52" t="s">
        <v>416</v>
      </c>
      <c r="G216" s="53">
        <v>4.2349999999999999E-2</v>
      </c>
      <c r="H216" s="53">
        <v>85</v>
      </c>
    </row>
    <row r="217" spans="1:8" ht="16.5" customHeight="1" x14ac:dyDescent="0.25">
      <c r="A217" s="9" t="s">
        <v>412</v>
      </c>
      <c r="B217" s="10" t="s">
        <v>413</v>
      </c>
      <c r="C217" s="11" t="s">
        <v>1013</v>
      </c>
      <c r="D217" s="51" t="s">
        <v>426</v>
      </c>
      <c r="E217" s="52" t="s">
        <v>427</v>
      </c>
      <c r="F217" s="52" t="s">
        <v>416</v>
      </c>
      <c r="G217" s="53">
        <v>2.9919999999999999E-2</v>
      </c>
      <c r="H217" s="53">
        <v>85</v>
      </c>
    </row>
    <row r="218" spans="1:8" ht="16.5" customHeight="1" x14ac:dyDescent="0.25">
      <c r="A218" s="9" t="s">
        <v>412</v>
      </c>
      <c r="B218" s="10" t="s">
        <v>413</v>
      </c>
      <c r="C218" s="11" t="s">
        <v>1013</v>
      </c>
      <c r="D218" s="51" t="s">
        <v>428</v>
      </c>
      <c r="E218" s="52" t="s">
        <v>429</v>
      </c>
      <c r="F218" s="52" t="s">
        <v>416</v>
      </c>
      <c r="G218" s="53">
        <v>2.9760000000000002E-2</v>
      </c>
      <c r="H218" s="53">
        <v>85</v>
      </c>
    </row>
    <row r="219" spans="1:8" ht="16.5" customHeight="1" x14ac:dyDescent="0.25">
      <c r="A219" s="9" t="s">
        <v>480</v>
      </c>
      <c r="B219" s="10" t="s">
        <v>481</v>
      </c>
      <c r="C219" s="11" t="s">
        <v>1015</v>
      </c>
      <c r="D219" s="51" t="s">
        <v>482</v>
      </c>
      <c r="E219" s="52" t="s">
        <v>483</v>
      </c>
      <c r="F219" s="52" t="s">
        <v>78</v>
      </c>
      <c r="G219" s="53">
        <v>5.5840000000000001E-2</v>
      </c>
      <c r="H219" s="53">
        <v>118</v>
      </c>
    </row>
    <row r="220" spans="1:8" ht="16.5" customHeight="1" x14ac:dyDescent="0.25">
      <c r="A220" s="9" t="s">
        <v>147</v>
      </c>
      <c r="B220" s="10" t="s">
        <v>148</v>
      </c>
      <c r="C220" s="11" t="s">
        <v>1015</v>
      </c>
      <c r="D220" s="51" t="s">
        <v>149</v>
      </c>
      <c r="E220" s="52" t="s">
        <v>150</v>
      </c>
      <c r="F220" s="52" t="s">
        <v>151</v>
      </c>
      <c r="G220" s="53">
        <v>4.9410000000000003E-2</v>
      </c>
      <c r="H220" s="53">
        <v>85</v>
      </c>
    </row>
    <row r="221" spans="1:8" ht="16.5" customHeight="1" x14ac:dyDescent="0.25">
      <c r="A221" s="9" t="s">
        <v>147</v>
      </c>
      <c r="B221" s="10" t="s">
        <v>148</v>
      </c>
      <c r="C221" s="11" t="s">
        <v>1015</v>
      </c>
      <c r="D221" s="51" t="s">
        <v>691</v>
      </c>
      <c r="E221" s="52" t="s">
        <v>692</v>
      </c>
      <c r="F221" s="52" t="s">
        <v>56</v>
      </c>
      <c r="G221" s="53">
        <v>6.8239999999999995E-2</v>
      </c>
      <c r="H221" s="53">
        <v>57</v>
      </c>
    </row>
    <row r="222" spans="1:8" ht="16.5" customHeight="1" x14ac:dyDescent="0.25">
      <c r="A222" s="9" t="s">
        <v>693</v>
      </c>
      <c r="B222" s="10" t="s">
        <v>694</v>
      </c>
      <c r="C222" s="11" t="s">
        <v>1014</v>
      </c>
      <c r="D222" s="51" t="s">
        <v>695</v>
      </c>
      <c r="E222" s="52" t="s">
        <v>696</v>
      </c>
      <c r="F222" s="52" t="s">
        <v>78</v>
      </c>
      <c r="G222" s="53">
        <v>0.1091</v>
      </c>
      <c r="H222" s="53">
        <v>89</v>
      </c>
    </row>
    <row r="223" spans="1:8" ht="16.5" customHeight="1" x14ac:dyDescent="0.25">
      <c r="A223" s="9" t="s">
        <v>74</v>
      </c>
      <c r="B223" s="10" t="s">
        <v>75</v>
      </c>
      <c r="C223" s="11" t="s">
        <v>1014</v>
      </c>
      <c r="D223" s="51" t="s">
        <v>76</v>
      </c>
      <c r="E223" s="52" t="s">
        <v>77</v>
      </c>
      <c r="F223" s="52" t="s">
        <v>78</v>
      </c>
      <c r="G223" s="53">
        <v>3.1690000000000003E-2</v>
      </c>
      <c r="H223" s="53">
        <v>907.2</v>
      </c>
    </row>
    <row r="224" spans="1:8" ht="16.5" customHeight="1" x14ac:dyDescent="0.25">
      <c r="A224" s="9" t="s">
        <v>74</v>
      </c>
      <c r="B224" s="10" t="s">
        <v>75</v>
      </c>
      <c r="C224" s="11" t="s">
        <v>1014</v>
      </c>
      <c r="D224" s="51" t="s">
        <v>79</v>
      </c>
      <c r="E224" s="52" t="s">
        <v>77</v>
      </c>
      <c r="F224" s="52" t="s">
        <v>78</v>
      </c>
      <c r="G224" s="53">
        <v>6.1280000000000001E-2</v>
      </c>
      <c r="H224" s="53">
        <v>113.4</v>
      </c>
    </row>
    <row r="225" spans="1:8" ht="16.5" customHeight="1" x14ac:dyDescent="0.25">
      <c r="A225" s="9" t="s">
        <v>161</v>
      </c>
      <c r="B225" s="10" t="s">
        <v>162</v>
      </c>
      <c r="C225" s="11" t="s">
        <v>1014</v>
      </c>
      <c r="D225" s="51" t="s">
        <v>163</v>
      </c>
      <c r="E225" s="52" t="s">
        <v>164</v>
      </c>
      <c r="F225" s="52" t="s">
        <v>78</v>
      </c>
      <c r="G225" s="53">
        <v>5.3249999999999999E-2</v>
      </c>
      <c r="H225" s="53">
        <v>113.6</v>
      </c>
    </row>
    <row r="226" spans="1:8" ht="16.5" customHeight="1" x14ac:dyDescent="0.25">
      <c r="A226" s="9" t="s">
        <v>561</v>
      </c>
      <c r="B226" s="10" t="s">
        <v>562</v>
      </c>
      <c r="C226" s="11" t="s">
        <v>1014</v>
      </c>
      <c r="D226" s="51" t="s">
        <v>563</v>
      </c>
      <c r="E226" s="52" t="s">
        <v>564</v>
      </c>
      <c r="F226" s="52" t="s">
        <v>565</v>
      </c>
      <c r="G226" s="53">
        <v>0.66110999999999998</v>
      </c>
      <c r="H226" s="53">
        <v>180</v>
      </c>
    </row>
    <row r="227" spans="1:8" ht="16.5" customHeight="1" x14ac:dyDescent="0.25">
      <c r="A227" s="9" t="s">
        <v>133</v>
      </c>
      <c r="B227" s="10" t="s">
        <v>134</v>
      </c>
      <c r="C227" s="11" t="s">
        <v>1013</v>
      </c>
      <c r="D227" s="51" t="s">
        <v>933</v>
      </c>
      <c r="E227" s="52" t="s">
        <v>136</v>
      </c>
      <c r="F227" s="52" t="s">
        <v>78</v>
      </c>
      <c r="G227" s="53">
        <v>0.11187999999999999</v>
      </c>
      <c r="H227" s="53">
        <v>85</v>
      </c>
    </row>
    <row r="228" spans="1:8" ht="16.5" customHeight="1" x14ac:dyDescent="0.25">
      <c r="A228" s="9" t="s">
        <v>133</v>
      </c>
      <c r="B228" s="10" t="s">
        <v>134</v>
      </c>
      <c r="C228" s="11" t="s">
        <v>1013</v>
      </c>
      <c r="D228" s="51" t="s">
        <v>135</v>
      </c>
      <c r="E228" s="52" t="s">
        <v>136</v>
      </c>
      <c r="F228" s="52" t="s">
        <v>78</v>
      </c>
      <c r="G228" s="53">
        <v>8.4150000000000003E-2</v>
      </c>
      <c r="H228" s="53">
        <v>113</v>
      </c>
    </row>
    <row r="229" spans="1:8" ht="16.5" customHeight="1" x14ac:dyDescent="0.25">
      <c r="A229" s="9" t="s">
        <v>295</v>
      </c>
      <c r="B229" s="10" t="s">
        <v>296</v>
      </c>
      <c r="C229" s="11" t="s">
        <v>1016</v>
      </c>
      <c r="D229" s="51" t="s">
        <v>297</v>
      </c>
      <c r="E229" s="52" t="s">
        <v>298</v>
      </c>
      <c r="F229" s="52" t="s">
        <v>78</v>
      </c>
      <c r="G229" s="53">
        <v>0.81499999999999995</v>
      </c>
      <c r="H229" s="53">
        <v>6</v>
      </c>
    </row>
    <row r="230" spans="1:8" ht="16.5" customHeight="1" x14ac:dyDescent="0.25">
      <c r="A230" s="9" t="s">
        <v>295</v>
      </c>
      <c r="B230" s="10" t="s">
        <v>296</v>
      </c>
      <c r="C230" s="11" t="s">
        <v>1016</v>
      </c>
      <c r="D230" s="51" t="s">
        <v>299</v>
      </c>
      <c r="E230" s="52" t="s">
        <v>300</v>
      </c>
      <c r="F230" s="52" t="s">
        <v>78</v>
      </c>
      <c r="G230" s="53">
        <v>0.88600000000000001</v>
      </c>
      <c r="H230" s="53">
        <v>5</v>
      </c>
    </row>
    <row r="231" spans="1:8" ht="16.5" customHeight="1" x14ac:dyDescent="0.25">
      <c r="A231" s="9" t="s">
        <v>295</v>
      </c>
      <c r="B231" s="10" t="s">
        <v>296</v>
      </c>
      <c r="C231" s="11" t="s">
        <v>1016</v>
      </c>
      <c r="D231" s="51" t="s">
        <v>301</v>
      </c>
      <c r="E231" s="52" t="s">
        <v>302</v>
      </c>
      <c r="F231" s="52" t="s">
        <v>78</v>
      </c>
      <c r="G231" s="53">
        <v>0.97799999999999998</v>
      </c>
      <c r="H231" s="53">
        <v>5</v>
      </c>
    </row>
    <row r="232" spans="1:8" ht="16.5" customHeight="1" x14ac:dyDescent="0.25">
      <c r="A232" s="9" t="s">
        <v>295</v>
      </c>
      <c r="B232" s="10" t="s">
        <v>296</v>
      </c>
      <c r="C232" s="11" t="s">
        <v>1016</v>
      </c>
      <c r="D232" s="51" t="s">
        <v>303</v>
      </c>
      <c r="E232" s="52" t="s">
        <v>300</v>
      </c>
      <c r="F232" s="52" t="s">
        <v>78</v>
      </c>
      <c r="G232" s="53">
        <v>1.63</v>
      </c>
      <c r="H232" s="53">
        <v>3</v>
      </c>
    </row>
    <row r="233" spans="1:8" ht="16.5" customHeight="1" x14ac:dyDescent="0.25">
      <c r="A233" s="9" t="s">
        <v>295</v>
      </c>
      <c r="B233" s="10" t="s">
        <v>296</v>
      </c>
      <c r="C233" s="11" t="s">
        <v>1016</v>
      </c>
      <c r="D233" s="51" t="s">
        <v>304</v>
      </c>
      <c r="E233" s="52" t="s">
        <v>305</v>
      </c>
      <c r="F233" s="52" t="s">
        <v>78</v>
      </c>
      <c r="G233" s="53">
        <v>19.266660000000002</v>
      </c>
      <c r="H233" s="53">
        <v>15</v>
      </c>
    </row>
    <row r="234" spans="1:8" ht="16.5" customHeight="1" x14ac:dyDescent="0.25">
      <c r="A234" s="9" t="s">
        <v>295</v>
      </c>
      <c r="B234" s="10" t="s">
        <v>296</v>
      </c>
      <c r="C234" s="11" t="s">
        <v>1016</v>
      </c>
      <c r="D234" s="51" t="s">
        <v>306</v>
      </c>
      <c r="E234" s="52" t="s">
        <v>307</v>
      </c>
      <c r="F234" s="52" t="s">
        <v>78</v>
      </c>
      <c r="G234" s="53">
        <v>1.46</v>
      </c>
      <c r="H234" s="53">
        <v>4</v>
      </c>
    </row>
    <row r="235" spans="1:8" ht="16.5" customHeight="1" x14ac:dyDescent="0.25">
      <c r="A235" s="9" t="s">
        <v>534</v>
      </c>
      <c r="B235" s="10" t="s">
        <v>535</v>
      </c>
      <c r="C235" s="11" t="s">
        <v>1018</v>
      </c>
      <c r="D235" s="51" t="s">
        <v>536</v>
      </c>
      <c r="E235" s="52" t="s">
        <v>537</v>
      </c>
      <c r="F235" s="52" t="s">
        <v>538</v>
      </c>
      <c r="G235" s="53">
        <v>7.52142</v>
      </c>
      <c r="H235" s="53">
        <v>14</v>
      </c>
    </row>
    <row r="236" spans="1:8" ht="16.5" customHeight="1" x14ac:dyDescent="0.25">
      <c r="A236" s="9" t="s">
        <v>534</v>
      </c>
      <c r="B236" s="10" t="s">
        <v>535</v>
      </c>
      <c r="C236" s="11" t="s">
        <v>1018</v>
      </c>
      <c r="D236" s="51" t="s">
        <v>539</v>
      </c>
      <c r="E236" s="52" t="s">
        <v>537</v>
      </c>
      <c r="F236" s="52" t="s">
        <v>538</v>
      </c>
      <c r="G236" s="53">
        <v>5.5033300000000001</v>
      </c>
      <c r="H236" s="53">
        <v>30</v>
      </c>
    </row>
    <row r="237" spans="1:8" ht="16.5" customHeight="1" x14ac:dyDescent="0.25">
      <c r="A237" s="9" t="s">
        <v>369</v>
      </c>
      <c r="B237" s="10" t="s">
        <v>370</v>
      </c>
      <c r="C237" s="11" t="s">
        <v>1019</v>
      </c>
      <c r="D237" s="51" t="s">
        <v>371</v>
      </c>
      <c r="E237" s="52" t="s">
        <v>372</v>
      </c>
      <c r="F237" s="52" t="s">
        <v>373</v>
      </c>
      <c r="G237" s="53">
        <v>0.1105</v>
      </c>
      <c r="H237" s="53">
        <v>1</v>
      </c>
    </row>
    <row r="238" spans="1:8" ht="16.5" customHeight="1" x14ac:dyDescent="0.25">
      <c r="A238" s="9" t="s">
        <v>389</v>
      </c>
      <c r="B238" s="10" t="s">
        <v>390</v>
      </c>
      <c r="C238" s="11" t="s">
        <v>1014</v>
      </c>
      <c r="D238" s="51" t="s">
        <v>391</v>
      </c>
      <c r="E238" s="52" t="s">
        <v>392</v>
      </c>
      <c r="F238" s="52" t="s">
        <v>393</v>
      </c>
      <c r="G238" s="53">
        <v>4.9070000000000003E-2</v>
      </c>
      <c r="H238" s="53">
        <v>227.2</v>
      </c>
    </row>
    <row r="247" spans="1:8" ht="16.5" customHeight="1" x14ac:dyDescent="0.25">
      <c r="A247" s="9" t="s">
        <v>453</v>
      </c>
      <c r="B247" s="10" t="s">
        <v>454</v>
      </c>
      <c r="C247" s="11" t="s">
        <v>1013</v>
      </c>
      <c r="D247" s="51" t="s">
        <v>455</v>
      </c>
      <c r="E247" s="52" t="s">
        <v>456</v>
      </c>
      <c r="F247" s="52" t="s">
        <v>285</v>
      </c>
      <c r="G247" s="53">
        <v>4.7410000000000001E-2</v>
      </c>
      <c r="H247" s="53">
        <v>85</v>
      </c>
    </row>
    <row r="248" spans="1:8" ht="16.5" customHeight="1" x14ac:dyDescent="0.25">
      <c r="A248" s="9" t="s">
        <v>453</v>
      </c>
      <c r="B248" s="10" t="s">
        <v>454</v>
      </c>
      <c r="C248" s="11" t="s">
        <v>1013</v>
      </c>
      <c r="D248" s="51" t="s">
        <v>457</v>
      </c>
      <c r="E248" s="52" t="s">
        <v>458</v>
      </c>
      <c r="F248" s="52" t="s">
        <v>285</v>
      </c>
      <c r="G248" s="53">
        <v>4.7410000000000001E-2</v>
      </c>
      <c r="H248" s="53">
        <v>85</v>
      </c>
    </row>
    <row r="254" spans="1:8" ht="16.5" customHeight="1" x14ac:dyDescent="0.25">
      <c r="A254" s="9" t="s">
        <v>496</v>
      </c>
      <c r="B254" s="10" t="s">
        <v>497</v>
      </c>
      <c r="C254" s="11" t="s">
        <v>1017</v>
      </c>
      <c r="D254" s="51" t="s">
        <v>498</v>
      </c>
      <c r="E254" s="52" t="s">
        <v>499</v>
      </c>
      <c r="F254" s="52" t="s">
        <v>500</v>
      </c>
      <c r="G254" s="53">
        <v>9.7159999999999996E-2</v>
      </c>
      <c r="H254" s="53">
        <v>113</v>
      </c>
    </row>
    <row r="255" spans="1:8" ht="16.5" customHeight="1" x14ac:dyDescent="0.25">
      <c r="A255" s="9" t="s">
        <v>464</v>
      </c>
      <c r="B255" s="10" t="s">
        <v>465</v>
      </c>
      <c r="C255" s="11" t="s">
        <v>1019</v>
      </c>
      <c r="D255" s="51" t="s">
        <v>466</v>
      </c>
      <c r="E255" s="52" t="s">
        <v>226</v>
      </c>
      <c r="F255" s="52" t="s">
        <v>227</v>
      </c>
      <c r="G255" s="53">
        <v>5.6349999999999997E-2</v>
      </c>
      <c r="H255" s="53">
        <v>170</v>
      </c>
    </row>
    <row r="256" spans="1:8" ht="16.5" customHeight="1" x14ac:dyDescent="0.25">
      <c r="A256" s="9" t="s">
        <v>464</v>
      </c>
      <c r="B256" s="10" t="s">
        <v>465</v>
      </c>
      <c r="C256" s="11" t="s">
        <v>1019</v>
      </c>
      <c r="D256" s="51" t="s">
        <v>467</v>
      </c>
      <c r="E256" s="52" t="s">
        <v>226</v>
      </c>
      <c r="F256" s="52" t="s">
        <v>227</v>
      </c>
      <c r="G256" s="53">
        <v>7.5800000000000006E-2</v>
      </c>
      <c r="H256" s="53">
        <v>50</v>
      </c>
    </row>
    <row r="257" spans="1:8" ht="16.5" customHeight="1" x14ac:dyDescent="0.25">
      <c r="A257" s="9" t="s">
        <v>464</v>
      </c>
      <c r="B257" s="10" t="s">
        <v>465</v>
      </c>
      <c r="C257" s="11" t="s">
        <v>1019</v>
      </c>
      <c r="D257" s="51" t="s">
        <v>468</v>
      </c>
      <c r="E257" s="52" t="s">
        <v>226</v>
      </c>
      <c r="F257" s="52" t="s">
        <v>227</v>
      </c>
      <c r="G257" s="53">
        <v>6.5199999999999994E-2</v>
      </c>
      <c r="H257" s="53">
        <v>100</v>
      </c>
    </row>
    <row r="258" spans="1:8" ht="16.5" customHeight="1" x14ac:dyDescent="0.25">
      <c r="A258" s="9" t="s">
        <v>464</v>
      </c>
      <c r="B258" s="10" t="s">
        <v>465</v>
      </c>
      <c r="C258" s="11" t="s">
        <v>1019</v>
      </c>
      <c r="D258" s="51" t="s">
        <v>469</v>
      </c>
      <c r="E258" s="52" t="s">
        <v>226</v>
      </c>
      <c r="F258" s="52" t="s">
        <v>227</v>
      </c>
      <c r="G258" s="53">
        <v>7.5800000000000006E-2</v>
      </c>
      <c r="H258" s="53">
        <v>50</v>
      </c>
    </row>
    <row r="259" spans="1:8" ht="16.5" customHeight="1" x14ac:dyDescent="0.25">
      <c r="A259" s="9" t="s">
        <v>464</v>
      </c>
      <c r="B259" s="10" t="s">
        <v>465</v>
      </c>
      <c r="C259" s="11" t="s">
        <v>1019</v>
      </c>
      <c r="D259" s="51" t="s">
        <v>470</v>
      </c>
      <c r="E259" s="52" t="s">
        <v>226</v>
      </c>
      <c r="F259" s="52" t="s">
        <v>227</v>
      </c>
      <c r="G259" s="53">
        <v>6.5199999999999994E-2</v>
      </c>
      <c r="H259" s="53">
        <v>100</v>
      </c>
    </row>
    <row r="260" spans="1:8" ht="16.5" customHeight="1" x14ac:dyDescent="0.25">
      <c r="A260" s="9" t="s">
        <v>464</v>
      </c>
      <c r="B260" s="10" t="s">
        <v>465</v>
      </c>
      <c r="C260" s="11" t="s">
        <v>1019</v>
      </c>
      <c r="D260" s="51" t="s">
        <v>471</v>
      </c>
      <c r="E260" s="52" t="s">
        <v>226</v>
      </c>
      <c r="F260" s="52" t="s">
        <v>227</v>
      </c>
      <c r="G260" s="53">
        <v>5.6349999999999997E-2</v>
      </c>
      <c r="H260" s="53">
        <v>170</v>
      </c>
    </row>
    <row r="261" spans="1:8" ht="16.5" customHeight="1" x14ac:dyDescent="0.25">
      <c r="A261" s="9" t="s">
        <v>464</v>
      </c>
      <c r="B261" s="10" t="s">
        <v>465</v>
      </c>
      <c r="C261" s="11" t="s">
        <v>1019</v>
      </c>
      <c r="D261" s="51" t="s">
        <v>472</v>
      </c>
      <c r="E261" s="52" t="s">
        <v>473</v>
      </c>
      <c r="F261" s="52" t="s">
        <v>227</v>
      </c>
      <c r="G261" s="53">
        <v>2.4719999999999999E-2</v>
      </c>
      <c r="H261" s="53">
        <v>100</v>
      </c>
    </row>
    <row r="262" spans="1:8" ht="16.5" customHeight="1" x14ac:dyDescent="0.25">
      <c r="A262" s="9" t="s">
        <v>464</v>
      </c>
      <c r="B262" s="10" t="s">
        <v>465</v>
      </c>
      <c r="C262" s="11" t="s">
        <v>1019</v>
      </c>
      <c r="D262" s="51" t="s">
        <v>474</v>
      </c>
      <c r="E262" s="52" t="s">
        <v>475</v>
      </c>
      <c r="F262" s="52" t="s">
        <v>227</v>
      </c>
      <c r="G262" s="53">
        <v>2.955E-2</v>
      </c>
      <c r="H262" s="53">
        <v>113</v>
      </c>
    </row>
    <row r="263" spans="1:8" ht="16.5" customHeight="1" x14ac:dyDescent="0.25">
      <c r="A263" s="9" t="s">
        <v>464</v>
      </c>
      <c r="B263" s="10" t="s">
        <v>465</v>
      </c>
      <c r="C263" s="11" t="s">
        <v>1019</v>
      </c>
      <c r="D263" s="51" t="s">
        <v>476</v>
      </c>
      <c r="E263" s="52" t="s">
        <v>477</v>
      </c>
      <c r="F263" s="52" t="s">
        <v>227</v>
      </c>
      <c r="G263" s="53">
        <v>2.4719999999999999E-2</v>
      </c>
      <c r="H263" s="53">
        <v>100</v>
      </c>
    </row>
    <row r="264" spans="1:8" ht="16.5" customHeight="1" x14ac:dyDescent="0.25">
      <c r="A264" s="9" t="s">
        <v>464</v>
      </c>
      <c r="B264" s="10" t="s">
        <v>465</v>
      </c>
      <c r="C264" s="11" t="s">
        <v>1019</v>
      </c>
      <c r="D264" s="51" t="s">
        <v>478</v>
      </c>
      <c r="E264" s="52" t="s">
        <v>473</v>
      </c>
      <c r="F264" s="52" t="s">
        <v>227</v>
      </c>
      <c r="G264" s="53">
        <v>0.04</v>
      </c>
      <c r="H264" s="53">
        <v>50</v>
      </c>
    </row>
    <row r="265" spans="1:8" ht="16.5" customHeight="1" x14ac:dyDescent="0.25">
      <c r="A265" s="9" t="s">
        <v>464</v>
      </c>
      <c r="B265" s="10" t="s">
        <v>465</v>
      </c>
      <c r="C265" s="11" t="s">
        <v>1019</v>
      </c>
      <c r="D265" s="51" t="s">
        <v>479</v>
      </c>
      <c r="E265" s="52" t="s">
        <v>475</v>
      </c>
      <c r="F265" s="52" t="s">
        <v>227</v>
      </c>
      <c r="G265" s="53">
        <v>3.3399999999999999E-2</v>
      </c>
      <c r="H265" s="53">
        <v>100</v>
      </c>
    </row>
    <row r="266" spans="1:8" ht="16.5" customHeight="1" x14ac:dyDescent="0.25">
      <c r="A266" s="9" t="s">
        <v>464</v>
      </c>
      <c r="B266" s="10" t="s">
        <v>465</v>
      </c>
      <c r="C266" s="11" t="s">
        <v>1019</v>
      </c>
      <c r="D266" s="51" t="s">
        <v>479</v>
      </c>
      <c r="E266" s="52" t="s">
        <v>475</v>
      </c>
      <c r="F266" s="52" t="s">
        <v>227</v>
      </c>
      <c r="G266" s="53">
        <v>2.3199999999999998E-2</v>
      </c>
      <c r="H266" s="53">
        <v>100</v>
      </c>
    </row>
    <row r="267" spans="1:8" ht="16.5" customHeight="1" x14ac:dyDescent="0.25">
      <c r="A267" s="9" t="s">
        <v>253</v>
      </c>
      <c r="B267" s="10" t="s">
        <v>254</v>
      </c>
      <c r="C267" s="11" t="s">
        <v>1014</v>
      </c>
      <c r="D267" s="51" t="s">
        <v>255</v>
      </c>
      <c r="E267" s="52" t="s">
        <v>256</v>
      </c>
      <c r="F267" s="52" t="s">
        <v>126</v>
      </c>
      <c r="G267" s="53">
        <v>5.2909999999999999E-2</v>
      </c>
      <c r="H267" s="53">
        <v>113.4</v>
      </c>
    </row>
    <row r="268" spans="1:8" ht="16.5" customHeight="1" x14ac:dyDescent="0.25">
      <c r="A268" s="9" t="s">
        <v>253</v>
      </c>
      <c r="B268" s="10" t="s">
        <v>254</v>
      </c>
      <c r="C268" s="11" t="s">
        <v>1014</v>
      </c>
      <c r="D268" s="51" t="s">
        <v>257</v>
      </c>
      <c r="E268" s="52" t="s">
        <v>258</v>
      </c>
      <c r="F268" s="52" t="s">
        <v>126</v>
      </c>
      <c r="G268" s="53">
        <v>5.246E-2</v>
      </c>
      <c r="H268" s="53">
        <v>113.4</v>
      </c>
    </row>
    <row r="269" spans="1:8" ht="16.5" customHeight="1" x14ac:dyDescent="0.25">
      <c r="A269" s="9" t="s">
        <v>511</v>
      </c>
      <c r="B269" s="10" t="s">
        <v>512</v>
      </c>
      <c r="C269" s="11" t="s">
        <v>1016</v>
      </c>
      <c r="D269" s="51" t="s">
        <v>513</v>
      </c>
      <c r="E269" s="52" t="s">
        <v>514</v>
      </c>
      <c r="F269" s="52" t="s">
        <v>285</v>
      </c>
      <c r="G269" s="53">
        <v>3.8</v>
      </c>
      <c r="H269" s="53">
        <v>15</v>
      </c>
    </row>
    <row r="270" spans="1:8" ht="16.5" customHeight="1" x14ac:dyDescent="0.25">
      <c r="A270" s="9" t="s">
        <v>511</v>
      </c>
      <c r="B270" s="10" t="s">
        <v>512</v>
      </c>
      <c r="C270" s="11" t="s">
        <v>1016</v>
      </c>
      <c r="D270" s="51" t="s">
        <v>515</v>
      </c>
      <c r="E270" s="52" t="s">
        <v>514</v>
      </c>
      <c r="F270" s="52" t="s">
        <v>285</v>
      </c>
      <c r="G270" s="53">
        <v>1.29444</v>
      </c>
      <c r="H270" s="53">
        <v>9</v>
      </c>
    </row>
    <row r="271" spans="1:8" ht="16.5" customHeight="1" x14ac:dyDescent="0.25">
      <c r="A271" s="9" t="s">
        <v>521</v>
      </c>
      <c r="B271" s="10" t="s">
        <v>522</v>
      </c>
      <c r="C271" s="11" t="s">
        <v>1014</v>
      </c>
      <c r="D271" s="51" t="s">
        <v>523</v>
      </c>
      <c r="E271" s="52" t="s">
        <v>524</v>
      </c>
      <c r="F271" s="52" t="s">
        <v>525</v>
      </c>
      <c r="G271" s="53">
        <v>0.13622999999999999</v>
      </c>
      <c r="H271" s="53">
        <v>42.5</v>
      </c>
    </row>
    <row r="272" spans="1:8" ht="16.5" customHeight="1" x14ac:dyDescent="0.25">
      <c r="A272" s="9" t="s">
        <v>526</v>
      </c>
      <c r="B272" s="10" t="s">
        <v>527</v>
      </c>
      <c r="C272" s="11" t="s">
        <v>1017</v>
      </c>
      <c r="D272" s="51" t="s">
        <v>528</v>
      </c>
      <c r="E272" s="52" t="s">
        <v>529</v>
      </c>
      <c r="F272" s="52" t="s">
        <v>510</v>
      </c>
      <c r="G272" s="53">
        <v>2.6875</v>
      </c>
      <c r="H272" s="53">
        <v>60</v>
      </c>
    </row>
    <row r="273" spans="1:8" ht="16.5" customHeight="1" x14ac:dyDescent="0.25">
      <c r="A273" s="9" t="s">
        <v>526</v>
      </c>
      <c r="B273" s="10" t="s">
        <v>527</v>
      </c>
      <c r="C273" s="11" t="s">
        <v>1017</v>
      </c>
      <c r="D273" s="51" t="s">
        <v>530</v>
      </c>
      <c r="E273" s="52" t="s">
        <v>531</v>
      </c>
      <c r="F273" s="52" t="s">
        <v>510</v>
      </c>
      <c r="G273" s="53">
        <v>2.6875</v>
      </c>
      <c r="H273" s="53">
        <v>120</v>
      </c>
    </row>
    <row r="274" spans="1:8" ht="16.5" customHeight="1" x14ac:dyDescent="0.25">
      <c r="A274" s="9" t="s">
        <v>542</v>
      </c>
      <c r="B274" s="10" t="s">
        <v>543</v>
      </c>
      <c r="C274" s="11" t="s">
        <v>1018</v>
      </c>
      <c r="D274" s="51" t="s">
        <v>544</v>
      </c>
      <c r="E274" s="52" t="s">
        <v>545</v>
      </c>
      <c r="F274" s="52" t="s">
        <v>78</v>
      </c>
      <c r="G274" s="53">
        <v>6.6979999999999998E-2</v>
      </c>
      <c r="H274" s="53">
        <v>73</v>
      </c>
    </row>
    <row r="275" spans="1:8" ht="16.5" customHeight="1" x14ac:dyDescent="0.25">
      <c r="A275" s="9" t="s">
        <v>542</v>
      </c>
      <c r="B275" s="10" t="s">
        <v>543</v>
      </c>
      <c r="C275" s="11" t="s">
        <v>1018</v>
      </c>
      <c r="D275" s="51" t="s">
        <v>546</v>
      </c>
      <c r="E275" s="52" t="s">
        <v>547</v>
      </c>
      <c r="F275" s="52" t="s">
        <v>78</v>
      </c>
      <c r="G275" s="53">
        <v>5.602E-2</v>
      </c>
      <c r="H275" s="53">
        <v>73</v>
      </c>
    </row>
    <row r="276" spans="1:8" ht="16.5" customHeight="1" x14ac:dyDescent="0.25"/>
    <row r="277" spans="1:8" ht="16.5" customHeight="1" x14ac:dyDescent="0.25"/>
    <row r="278" spans="1:8" ht="16.5" customHeight="1" x14ac:dyDescent="0.25"/>
    <row r="279" spans="1:8" ht="16.5" customHeight="1" x14ac:dyDescent="0.25"/>
    <row r="280" spans="1:8" ht="16.5" customHeight="1" x14ac:dyDescent="0.25"/>
    <row r="281" spans="1:8" ht="16.5" customHeight="1" x14ac:dyDescent="0.25"/>
    <row r="282" spans="1:8" ht="16.5" customHeight="1" x14ac:dyDescent="0.25"/>
    <row r="283" spans="1:8" ht="16.5" customHeight="1" x14ac:dyDescent="0.25"/>
    <row r="284" spans="1:8" ht="16.5" customHeight="1" x14ac:dyDescent="0.25"/>
    <row r="285" spans="1:8" ht="16.5" customHeight="1" x14ac:dyDescent="0.25"/>
    <row r="286" spans="1:8" ht="16.5" customHeight="1" x14ac:dyDescent="0.25"/>
    <row r="287" spans="1:8" ht="16.5" customHeight="1" x14ac:dyDescent="0.25"/>
    <row r="288" spans="1: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</sheetData>
  <sheetProtection sheet="1" objects="1" scenarios="1" selectLockedCells="1" sort="0" autoFilter="0"/>
  <sortState ref="A2:H275">
    <sortCondition ref="A2:A275"/>
    <sortCondition ref="D2:D275"/>
  </sortState>
  <printOptions horizontalCentered="1"/>
  <pageMargins left="0.25" right="0.25" top="0.67996031746031749" bottom="0.75" header="0.3" footer="0.3"/>
  <pageSetup scale="46" fitToHeight="0" orientation="landscape" r:id="rId1"/>
  <headerFooter>
    <oddHeader>&amp;C&amp;"-,Regular"&amp;12Multidrug Base Data
DRAFT - For Discussion</oddHeader>
    <oddFooter>&amp;RPage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view="pageLayout" zoomScaleNormal="100" workbookViewId="0"/>
  </sheetViews>
  <sheetFormatPr defaultRowHeight="12.5" x14ac:dyDescent="0.25"/>
  <cols>
    <col min="1" max="1" width="8.1796875" style="55" bestFit="1" customWidth="1"/>
    <col min="2" max="2" width="38.1796875" style="55" bestFit="1" customWidth="1"/>
    <col min="3" max="3" width="13.7265625" style="55" customWidth="1"/>
    <col min="4" max="4" width="12.453125" style="55" bestFit="1" customWidth="1"/>
    <col min="5" max="5" width="28.81640625" style="55" bestFit="1" customWidth="1"/>
    <col min="6" max="6" width="23.54296875" style="55" bestFit="1" customWidth="1"/>
    <col min="7" max="7" width="11.08984375" style="55" customWidth="1"/>
    <col min="8" max="8" width="12.08984375" style="55" customWidth="1"/>
    <col min="9" max="9" width="17.1796875" style="55" customWidth="1"/>
    <col min="10" max="16384" width="8.7265625" style="55"/>
  </cols>
  <sheetData>
    <row r="1" spans="1:9" s="12" customFormat="1" ht="22.75" customHeight="1" x14ac:dyDescent="0.25">
      <c r="A1" s="28" t="s">
        <v>0</v>
      </c>
      <c r="B1" s="29" t="s">
        <v>1</v>
      </c>
      <c r="C1" s="29" t="s">
        <v>1012</v>
      </c>
      <c r="D1" s="44" t="s">
        <v>2</v>
      </c>
      <c r="E1" s="45" t="s">
        <v>3</v>
      </c>
      <c r="F1" s="45" t="s">
        <v>4</v>
      </c>
      <c r="G1" s="45" t="s">
        <v>1011</v>
      </c>
      <c r="H1" s="45" t="s">
        <v>5</v>
      </c>
      <c r="I1" s="46" t="s">
        <v>1027</v>
      </c>
    </row>
    <row r="2" spans="1:9" s="12" customFormat="1" ht="16.5" customHeight="1" x14ac:dyDescent="0.25">
      <c r="A2" s="18">
        <v>141868</v>
      </c>
      <c r="B2" s="15" t="s">
        <v>6</v>
      </c>
      <c r="C2" s="16" t="s">
        <v>1013</v>
      </c>
      <c r="D2" s="40" t="s">
        <v>7</v>
      </c>
      <c r="E2" s="41" t="s">
        <v>8</v>
      </c>
      <c r="F2" s="41" t="s">
        <v>9</v>
      </c>
      <c r="G2" s="42">
        <v>7.9829999999999998E-2</v>
      </c>
      <c r="H2" s="42">
        <v>57</v>
      </c>
      <c r="I2" s="43">
        <f>G2*H2</f>
        <v>4.5503099999999996</v>
      </c>
    </row>
    <row r="3" spans="1:9" s="12" customFormat="1" ht="16.5" customHeight="1" x14ac:dyDescent="0.25">
      <c r="A3" s="18" t="s">
        <v>548</v>
      </c>
      <c r="B3" s="15" t="s">
        <v>549</v>
      </c>
      <c r="C3" s="16" t="s">
        <v>1026</v>
      </c>
      <c r="D3" s="40" t="s">
        <v>550</v>
      </c>
      <c r="E3" s="41" t="s">
        <v>551</v>
      </c>
      <c r="F3" s="41" t="s">
        <v>552</v>
      </c>
      <c r="G3" s="42">
        <v>871.33</v>
      </c>
      <c r="H3" s="42">
        <v>1</v>
      </c>
      <c r="I3" s="43">
        <f t="shared" ref="I3:I15" si="0">G3*H3</f>
        <v>871.33</v>
      </c>
    </row>
    <row r="4" spans="1:9" s="12" customFormat="1" ht="16.5" customHeight="1" x14ac:dyDescent="0.25">
      <c r="A4" s="18" t="s">
        <v>548</v>
      </c>
      <c r="B4" s="15" t="s">
        <v>549</v>
      </c>
      <c r="C4" s="16" t="s">
        <v>1026</v>
      </c>
      <c r="D4" s="40" t="s">
        <v>553</v>
      </c>
      <c r="E4" s="41" t="s">
        <v>554</v>
      </c>
      <c r="F4" s="41" t="s">
        <v>552</v>
      </c>
      <c r="G4" s="42">
        <v>1742.65</v>
      </c>
      <c r="H4" s="42">
        <v>1</v>
      </c>
      <c r="I4" s="43">
        <f t="shared" si="0"/>
        <v>1742.65</v>
      </c>
    </row>
    <row r="5" spans="1:9" s="12" customFormat="1" ht="16.5" customHeight="1" x14ac:dyDescent="0.25">
      <c r="A5" s="18" t="s">
        <v>548</v>
      </c>
      <c r="B5" s="15" t="s">
        <v>549</v>
      </c>
      <c r="C5" s="16" t="s">
        <v>1026</v>
      </c>
      <c r="D5" s="40" t="s">
        <v>555</v>
      </c>
      <c r="E5" s="41" t="s">
        <v>556</v>
      </c>
      <c r="F5" s="41" t="s">
        <v>552</v>
      </c>
      <c r="G5" s="42">
        <v>3485.31</v>
      </c>
      <c r="H5" s="42">
        <v>1</v>
      </c>
      <c r="I5" s="43">
        <f t="shared" si="0"/>
        <v>3485.31</v>
      </c>
    </row>
    <row r="6" spans="1:9" s="12" customFormat="1" ht="16.5" customHeight="1" x14ac:dyDescent="0.25">
      <c r="A6" s="18" t="s">
        <v>83</v>
      </c>
      <c r="B6" s="15" t="s">
        <v>84</v>
      </c>
      <c r="C6" s="16" t="s">
        <v>1016</v>
      </c>
      <c r="D6" s="40" t="s">
        <v>85</v>
      </c>
      <c r="E6" s="41" t="s">
        <v>86</v>
      </c>
      <c r="F6" s="41" t="s">
        <v>9</v>
      </c>
      <c r="G6" s="42">
        <v>1.05</v>
      </c>
      <c r="H6" s="42">
        <v>3</v>
      </c>
      <c r="I6" s="43">
        <f t="shared" si="0"/>
        <v>3.1500000000000004</v>
      </c>
    </row>
    <row r="7" spans="1:9" s="12" customFormat="1" ht="16.5" customHeight="1" x14ac:dyDescent="0.25">
      <c r="A7" s="18" t="s">
        <v>83</v>
      </c>
      <c r="B7" s="15" t="s">
        <v>84</v>
      </c>
      <c r="C7" s="16" t="s">
        <v>1016</v>
      </c>
      <c r="D7" s="40" t="s">
        <v>87</v>
      </c>
      <c r="E7" s="41" t="s">
        <v>88</v>
      </c>
      <c r="F7" s="41" t="s">
        <v>9</v>
      </c>
      <c r="G7" s="42">
        <v>43.832999999999998</v>
      </c>
      <c r="H7" s="42">
        <v>10</v>
      </c>
      <c r="I7" s="43">
        <f t="shared" si="0"/>
        <v>438.33</v>
      </c>
    </row>
    <row r="8" spans="1:9" s="12" customFormat="1" ht="16.5" customHeight="1" x14ac:dyDescent="0.25">
      <c r="A8" s="18" t="s">
        <v>83</v>
      </c>
      <c r="B8" s="15" t="s">
        <v>84</v>
      </c>
      <c r="C8" s="16" t="s">
        <v>1016</v>
      </c>
      <c r="D8" s="40" t="s">
        <v>89</v>
      </c>
      <c r="E8" s="41" t="s">
        <v>88</v>
      </c>
      <c r="F8" s="41" t="s">
        <v>9</v>
      </c>
      <c r="G8" s="42">
        <v>43.5</v>
      </c>
      <c r="H8" s="42">
        <v>10</v>
      </c>
      <c r="I8" s="43">
        <f t="shared" si="0"/>
        <v>435</v>
      </c>
    </row>
    <row r="9" spans="1:9" s="12" customFormat="1" ht="16.5" customHeight="1" x14ac:dyDescent="0.25">
      <c r="A9" s="18" t="s">
        <v>83</v>
      </c>
      <c r="B9" s="15" t="s">
        <v>84</v>
      </c>
      <c r="C9" s="16" t="s">
        <v>1016</v>
      </c>
      <c r="D9" s="40" t="s">
        <v>90</v>
      </c>
      <c r="E9" s="41" t="s">
        <v>88</v>
      </c>
      <c r="F9" s="41" t="s">
        <v>9</v>
      </c>
      <c r="G9" s="42">
        <v>37</v>
      </c>
      <c r="H9" s="42">
        <v>10</v>
      </c>
      <c r="I9" s="43">
        <f t="shared" si="0"/>
        <v>370</v>
      </c>
    </row>
    <row r="10" spans="1:9" s="12" customFormat="1" ht="16.5" customHeight="1" x14ac:dyDescent="0.25">
      <c r="A10" s="18" t="s">
        <v>321</v>
      </c>
      <c r="B10" s="15" t="s">
        <v>322</v>
      </c>
      <c r="C10" s="16" t="s">
        <v>1013</v>
      </c>
      <c r="D10" s="40" t="s">
        <v>323</v>
      </c>
      <c r="E10" s="41" t="s">
        <v>324</v>
      </c>
      <c r="F10" s="41" t="s">
        <v>9</v>
      </c>
      <c r="G10" s="42">
        <v>0.2767</v>
      </c>
      <c r="H10" s="42">
        <v>42.5</v>
      </c>
      <c r="I10" s="43">
        <f t="shared" si="0"/>
        <v>11.75975</v>
      </c>
    </row>
    <row r="11" spans="1:9" s="12" customFormat="1" ht="16.5" customHeight="1" x14ac:dyDescent="0.25">
      <c r="A11" s="18" t="s">
        <v>321</v>
      </c>
      <c r="B11" s="15" t="s">
        <v>322</v>
      </c>
      <c r="C11" s="16" t="s">
        <v>1013</v>
      </c>
      <c r="D11" s="40" t="s">
        <v>325</v>
      </c>
      <c r="E11" s="41" t="s">
        <v>326</v>
      </c>
      <c r="F11" s="41" t="s">
        <v>9</v>
      </c>
      <c r="G11" s="42">
        <v>0.20469999999999999</v>
      </c>
      <c r="H11" s="42">
        <v>42.5</v>
      </c>
      <c r="I11" s="43">
        <f t="shared" si="0"/>
        <v>8.6997499999999999</v>
      </c>
    </row>
    <row r="12" spans="1:9" s="12" customFormat="1" ht="16.5" customHeight="1" x14ac:dyDescent="0.25">
      <c r="A12" s="18" t="s">
        <v>321</v>
      </c>
      <c r="B12" s="15" t="s">
        <v>322</v>
      </c>
      <c r="C12" s="16" t="s">
        <v>1013</v>
      </c>
      <c r="D12" s="40" t="s">
        <v>327</v>
      </c>
      <c r="E12" s="41" t="s">
        <v>324</v>
      </c>
      <c r="F12" s="41" t="s">
        <v>9</v>
      </c>
      <c r="G12" s="42">
        <v>5.9166600000000003</v>
      </c>
      <c r="H12" s="42">
        <v>60</v>
      </c>
      <c r="I12" s="43">
        <f t="shared" si="0"/>
        <v>354.99959999999999</v>
      </c>
    </row>
    <row r="13" spans="1:9" s="12" customFormat="1" ht="16.5" customHeight="1" x14ac:dyDescent="0.25">
      <c r="A13" s="18" t="s">
        <v>321</v>
      </c>
      <c r="B13" s="15" t="s">
        <v>322</v>
      </c>
      <c r="C13" s="16" t="s">
        <v>1013</v>
      </c>
      <c r="D13" s="40" t="s">
        <v>328</v>
      </c>
      <c r="E13" s="41" t="s">
        <v>329</v>
      </c>
      <c r="F13" s="41" t="s">
        <v>9</v>
      </c>
      <c r="G13" s="42">
        <v>0.26484000000000002</v>
      </c>
      <c r="H13" s="42">
        <v>56.6</v>
      </c>
      <c r="I13" s="43">
        <f t="shared" si="0"/>
        <v>14.989944000000001</v>
      </c>
    </row>
    <row r="14" spans="1:9" s="12" customFormat="1" ht="16.5" customHeight="1" x14ac:dyDescent="0.25">
      <c r="A14" s="18" t="s">
        <v>321</v>
      </c>
      <c r="B14" s="15" t="s">
        <v>322</v>
      </c>
      <c r="C14" s="16" t="s">
        <v>1013</v>
      </c>
      <c r="D14" s="40" t="s">
        <v>330</v>
      </c>
      <c r="E14" s="41" t="s">
        <v>331</v>
      </c>
      <c r="F14" s="41" t="s">
        <v>9</v>
      </c>
      <c r="G14" s="42">
        <v>0.23851</v>
      </c>
      <c r="H14" s="42">
        <v>56.6</v>
      </c>
      <c r="I14" s="43">
        <f t="shared" si="0"/>
        <v>13.499665999999999</v>
      </c>
    </row>
    <row r="15" spans="1:9" s="12" customFormat="1" ht="16.5" customHeight="1" x14ac:dyDescent="0.25">
      <c r="A15" s="23" t="s">
        <v>321</v>
      </c>
      <c r="B15" s="24" t="s">
        <v>322</v>
      </c>
      <c r="C15" s="25" t="s">
        <v>1013</v>
      </c>
      <c r="D15" s="47" t="s">
        <v>332</v>
      </c>
      <c r="E15" s="48" t="s">
        <v>329</v>
      </c>
      <c r="F15" s="48" t="s">
        <v>9</v>
      </c>
      <c r="G15" s="49">
        <v>0.26484000000000002</v>
      </c>
      <c r="H15" s="49">
        <v>56.6</v>
      </c>
      <c r="I15" s="50">
        <f t="shared" si="0"/>
        <v>14.989944000000001</v>
      </c>
    </row>
  </sheetData>
  <sheetProtection sheet="1" objects="1" scenarios="1" selectLockedCells="1" sort="0" autoFilter="0"/>
  <printOptions horizontalCentered="1"/>
  <pageMargins left="0.25" right="0.25" top="0.97409722222222217" bottom="0.75" header="0.3" footer="0.3"/>
  <pageSetup scale="83" fitToHeight="0" orientation="landscape" r:id="rId1"/>
  <headerFooter>
    <oddHeader>&amp;C&amp;"-,Regular"&amp;12Capsaicin Only Base Data
DRAFT - For Discussion</oddHeader>
    <oddFooter>&amp;RPage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8"/>
  <sheetViews>
    <sheetView view="pageLayout" zoomScale="85" zoomScaleNormal="100" zoomScalePageLayoutView="85" workbookViewId="0"/>
  </sheetViews>
  <sheetFormatPr defaultRowHeight="12.5" x14ac:dyDescent="0.25"/>
  <cols>
    <col min="1" max="1" width="15.81640625" style="55" customWidth="1"/>
    <col min="2" max="2" width="83.1796875" style="55" customWidth="1"/>
    <col min="3" max="3" width="13.7265625" style="55" customWidth="1"/>
    <col min="4" max="4" width="12.453125" style="55" bestFit="1" customWidth="1"/>
    <col min="5" max="5" width="32" style="55" bestFit="1" customWidth="1"/>
    <col min="6" max="6" width="33.7265625" style="55" bestFit="1" customWidth="1"/>
    <col min="7" max="7" width="11.08984375" style="55" customWidth="1"/>
    <col min="8" max="8" width="12.08984375" style="55" customWidth="1"/>
    <col min="9" max="9" width="17.1796875" style="55" customWidth="1"/>
    <col min="10" max="16384" width="8.7265625" style="55"/>
  </cols>
  <sheetData>
    <row r="1" spans="1:9" s="12" customFormat="1" ht="22.75" customHeight="1" x14ac:dyDescent="0.25">
      <c r="A1" s="28" t="s">
        <v>0</v>
      </c>
      <c r="B1" s="29" t="s">
        <v>1</v>
      </c>
      <c r="C1" s="29" t="s">
        <v>1012</v>
      </c>
      <c r="D1" s="44" t="s">
        <v>2</v>
      </c>
      <c r="E1" s="45" t="s">
        <v>3</v>
      </c>
      <c r="F1" s="45" t="s">
        <v>4</v>
      </c>
      <c r="G1" s="45" t="s">
        <v>1011</v>
      </c>
      <c r="H1" s="45" t="s">
        <v>5</v>
      </c>
      <c r="I1" s="46" t="s">
        <v>1027</v>
      </c>
    </row>
    <row r="2" spans="1:9" s="12" customFormat="1" ht="16.5" customHeight="1" x14ac:dyDescent="0.25">
      <c r="A2" s="18">
        <v>197877</v>
      </c>
      <c r="B2" s="15" t="s">
        <v>152</v>
      </c>
      <c r="C2" s="16" t="s">
        <v>1013</v>
      </c>
      <c r="D2" s="40" t="s">
        <v>153</v>
      </c>
      <c r="E2" s="41" t="s">
        <v>154</v>
      </c>
      <c r="F2" s="41" t="s">
        <v>155</v>
      </c>
      <c r="G2" s="42">
        <v>0.49415999999999999</v>
      </c>
      <c r="H2" s="42">
        <v>30</v>
      </c>
      <c r="I2" s="43">
        <f>G2*H2</f>
        <v>14.8248</v>
      </c>
    </row>
    <row r="3" spans="1:9" s="12" customFormat="1" ht="16.5" customHeight="1" x14ac:dyDescent="0.25">
      <c r="A3" s="18">
        <v>197877</v>
      </c>
      <c r="B3" s="15" t="s">
        <v>152</v>
      </c>
      <c r="C3" s="16" t="s">
        <v>1013</v>
      </c>
      <c r="D3" s="40" t="s">
        <v>156</v>
      </c>
      <c r="E3" s="41" t="s">
        <v>154</v>
      </c>
      <c r="F3" s="41" t="s">
        <v>155</v>
      </c>
      <c r="G3" s="42">
        <v>1.2461599999999999</v>
      </c>
      <c r="H3" s="42">
        <v>5</v>
      </c>
      <c r="I3" s="43">
        <f t="shared" ref="I3:I66" si="0">G3*H3</f>
        <v>6.2307999999999995</v>
      </c>
    </row>
    <row r="4" spans="1:9" s="12" customFormat="1" ht="16.5" customHeight="1" x14ac:dyDescent="0.25">
      <c r="A4" s="18">
        <v>197877</v>
      </c>
      <c r="B4" s="15" t="s">
        <v>152</v>
      </c>
      <c r="C4" s="16" t="s">
        <v>1013</v>
      </c>
      <c r="D4" s="40" t="s">
        <v>157</v>
      </c>
      <c r="E4" s="41" t="s">
        <v>154</v>
      </c>
      <c r="F4" s="41" t="s">
        <v>155</v>
      </c>
      <c r="G4" s="42">
        <v>0.49415999999999999</v>
      </c>
      <c r="H4" s="42">
        <v>30</v>
      </c>
      <c r="I4" s="43">
        <f t="shared" si="0"/>
        <v>14.8248</v>
      </c>
    </row>
    <row r="5" spans="1:9" s="12" customFormat="1" ht="16.5" customHeight="1" x14ac:dyDescent="0.25">
      <c r="A5" s="18">
        <v>197877</v>
      </c>
      <c r="B5" s="15" t="s">
        <v>152</v>
      </c>
      <c r="C5" s="16" t="s">
        <v>1013</v>
      </c>
      <c r="D5" s="40" t="s">
        <v>158</v>
      </c>
      <c r="E5" s="41" t="s">
        <v>154</v>
      </c>
      <c r="F5" s="41" t="s">
        <v>155</v>
      </c>
      <c r="G5" s="42">
        <v>1.2461599999999999</v>
      </c>
      <c r="H5" s="42">
        <v>5</v>
      </c>
      <c r="I5" s="43">
        <f t="shared" si="0"/>
        <v>6.2307999999999995</v>
      </c>
    </row>
    <row r="6" spans="1:9" s="12" customFormat="1" ht="16.5" customHeight="1" x14ac:dyDescent="0.25">
      <c r="A6" s="18">
        <v>197877</v>
      </c>
      <c r="B6" s="15" t="s">
        <v>152</v>
      </c>
      <c r="C6" s="16" t="s">
        <v>1013</v>
      </c>
      <c r="D6" s="40" t="s">
        <v>159</v>
      </c>
      <c r="E6" s="41" t="s">
        <v>154</v>
      </c>
      <c r="F6" s="41" t="s">
        <v>155</v>
      </c>
      <c r="G6" s="42">
        <v>0.49415999999999999</v>
      </c>
      <c r="H6" s="42">
        <v>30</v>
      </c>
      <c r="I6" s="43">
        <f t="shared" si="0"/>
        <v>14.8248</v>
      </c>
    </row>
    <row r="7" spans="1:9" s="12" customFormat="1" ht="16.5" customHeight="1" x14ac:dyDescent="0.25">
      <c r="A7" s="18">
        <v>197877</v>
      </c>
      <c r="B7" s="15" t="s">
        <v>152</v>
      </c>
      <c r="C7" s="16" t="s">
        <v>1013</v>
      </c>
      <c r="D7" s="40" t="s">
        <v>160</v>
      </c>
      <c r="E7" s="41" t="s">
        <v>154</v>
      </c>
      <c r="F7" s="41" t="s">
        <v>155</v>
      </c>
      <c r="G7" s="42">
        <v>0.49415999999999999</v>
      </c>
      <c r="H7" s="42">
        <v>30</v>
      </c>
      <c r="I7" s="43">
        <f t="shared" si="0"/>
        <v>14.8248</v>
      </c>
    </row>
    <row r="8" spans="1:9" s="12" customFormat="1" ht="16.5" customHeight="1" x14ac:dyDescent="0.25">
      <c r="A8" s="18" t="s">
        <v>516</v>
      </c>
      <c r="B8" s="15" t="s">
        <v>517</v>
      </c>
      <c r="C8" s="16" t="s">
        <v>1014</v>
      </c>
      <c r="D8" s="40" t="s">
        <v>518</v>
      </c>
      <c r="E8" s="41" t="s">
        <v>519</v>
      </c>
      <c r="F8" s="41" t="s">
        <v>520</v>
      </c>
      <c r="G8" s="42">
        <v>4.6609999999999999E-2</v>
      </c>
      <c r="H8" s="42">
        <v>118</v>
      </c>
      <c r="I8" s="43">
        <f t="shared" si="0"/>
        <v>5.4999799999999999</v>
      </c>
    </row>
    <row r="9" spans="1:9" s="12" customFormat="1" ht="16.5" customHeight="1" x14ac:dyDescent="0.25">
      <c r="A9" s="18" t="s">
        <v>785</v>
      </c>
      <c r="B9" s="15" t="s">
        <v>786</v>
      </c>
      <c r="C9" s="16" t="s">
        <v>1014</v>
      </c>
      <c r="D9" s="40" t="s">
        <v>787</v>
      </c>
      <c r="E9" s="41" t="s">
        <v>788</v>
      </c>
      <c r="F9" s="41" t="s">
        <v>312</v>
      </c>
      <c r="G9" s="42">
        <v>7.0773299999999999</v>
      </c>
      <c r="H9" s="42">
        <v>30</v>
      </c>
      <c r="I9" s="43">
        <f t="shared" si="0"/>
        <v>212.31989999999999</v>
      </c>
    </row>
    <row r="10" spans="1:9" s="12" customFormat="1" ht="16.5" customHeight="1" x14ac:dyDescent="0.25">
      <c r="A10" s="18" t="s">
        <v>785</v>
      </c>
      <c r="B10" s="15" t="s">
        <v>786</v>
      </c>
      <c r="C10" s="16" t="s">
        <v>1014</v>
      </c>
      <c r="D10" s="40" t="s">
        <v>789</v>
      </c>
      <c r="E10" s="41" t="s">
        <v>790</v>
      </c>
      <c r="F10" s="41" t="s">
        <v>312</v>
      </c>
      <c r="G10" s="42">
        <v>9.0946599999999993</v>
      </c>
      <c r="H10" s="42">
        <v>30</v>
      </c>
      <c r="I10" s="43">
        <f t="shared" si="0"/>
        <v>272.83979999999997</v>
      </c>
    </row>
    <row r="11" spans="1:9" s="12" customFormat="1" ht="16.5" customHeight="1" x14ac:dyDescent="0.25">
      <c r="A11" s="18" t="s">
        <v>785</v>
      </c>
      <c r="B11" s="15" t="s">
        <v>786</v>
      </c>
      <c r="C11" s="16" t="s">
        <v>1014</v>
      </c>
      <c r="D11" s="40" t="s">
        <v>791</v>
      </c>
      <c r="E11" s="41" t="s">
        <v>790</v>
      </c>
      <c r="F11" s="41" t="s">
        <v>312</v>
      </c>
      <c r="G11" s="42">
        <v>9.0946599999999993</v>
      </c>
      <c r="H11" s="42">
        <v>90</v>
      </c>
      <c r="I11" s="43">
        <f t="shared" si="0"/>
        <v>818.51939999999991</v>
      </c>
    </row>
    <row r="12" spans="1:9" s="12" customFormat="1" ht="16.5" customHeight="1" x14ac:dyDescent="0.25">
      <c r="A12" s="18" t="s">
        <v>785</v>
      </c>
      <c r="B12" s="15" t="s">
        <v>867</v>
      </c>
      <c r="C12" s="16" t="s">
        <v>1014</v>
      </c>
      <c r="D12" s="40" t="s">
        <v>868</v>
      </c>
      <c r="E12" s="41" t="s">
        <v>869</v>
      </c>
      <c r="F12" s="41" t="s">
        <v>312</v>
      </c>
      <c r="G12" s="42">
        <v>8.3330000000000001E-2</v>
      </c>
      <c r="H12" s="42">
        <v>75</v>
      </c>
      <c r="I12" s="43">
        <f t="shared" si="0"/>
        <v>6.2497499999999997</v>
      </c>
    </row>
    <row r="13" spans="1:9" s="12" customFormat="1" ht="16.5" customHeight="1" x14ac:dyDescent="0.25">
      <c r="A13" s="18" t="s">
        <v>785</v>
      </c>
      <c r="B13" s="15" t="s">
        <v>786</v>
      </c>
      <c r="C13" s="16" t="s">
        <v>1014</v>
      </c>
      <c r="D13" s="40" t="s">
        <v>860</v>
      </c>
      <c r="E13" s="41" t="s">
        <v>861</v>
      </c>
      <c r="F13" s="41" t="s">
        <v>14</v>
      </c>
      <c r="G13" s="42">
        <v>4.92333</v>
      </c>
      <c r="H13" s="42">
        <v>120</v>
      </c>
      <c r="I13" s="43">
        <f t="shared" si="0"/>
        <v>590.79960000000005</v>
      </c>
    </row>
    <row r="14" spans="1:9" s="12" customFormat="1" ht="16.5" customHeight="1" x14ac:dyDescent="0.25">
      <c r="A14" s="18" t="s">
        <v>287</v>
      </c>
      <c r="B14" s="15" t="s">
        <v>288</v>
      </c>
      <c r="C14" s="16" t="s">
        <v>1015</v>
      </c>
      <c r="D14" s="40" t="s">
        <v>830</v>
      </c>
      <c r="E14" s="41" t="s">
        <v>831</v>
      </c>
      <c r="F14" s="41" t="s">
        <v>312</v>
      </c>
      <c r="G14" s="42">
        <v>3.807E-2</v>
      </c>
      <c r="H14" s="42">
        <v>59.1</v>
      </c>
      <c r="I14" s="43">
        <f t="shared" si="0"/>
        <v>2.2499370000000001</v>
      </c>
    </row>
    <row r="15" spans="1:9" s="12" customFormat="1" ht="16.5" customHeight="1" x14ac:dyDescent="0.25">
      <c r="A15" s="18" t="s">
        <v>287</v>
      </c>
      <c r="B15" s="15" t="s">
        <v>288</v>
      </c>
      <c r="C15" s="16" t="s">
        <v>1015</v>
      </c>
      <c r="D15" s="40" t="s">
        <v>289</v>
      </c>
      <c r="E15" s="41" t="s">
        <v>290</v>
      </c>
      <c r="F15" s="41" t="s">
        <v>291</v>
      </c>
      <c r="G15" s="42">
        <v>0.16858000000000001</v>
      </c>
      <c r="H15" s="42">
        <v>85</v>
      </c>
      <c r="I15" s="43">
        <f t="shared" si="0"/>
        <v>14.3293</v>
      </c>
    </row>
    <row r="16" spans="1:9" s="12" customFormat="1" ht="16.5" customHeight="1" x14ac:dyDescent="0.25">
      <c r="A16" s="18" t="s">
        <v>287</v>
      </c>
      <c r="B16" s="15" t="s">
        <v>288</v>
      </c>
      <c r="C16" s="16" t="s">
        <v>1015</v>
      </c>
      <c r="D16" s="40" t="s">
        <v>292</v>
      </c>
      <c r="E16" s="41" t="s">
        <v>290</v>
      </c>
      <c r="F16" s="41" t="s">
        <v>291</v>
      </c>
      <c r="G16" s="42">
        <v>0.19928000000000001</v>
      </c>
      <c r="H16" s="42">
        <v>14</v>
      </c>
      <c r="I16" s="43">
        <f t="shared" si="0"/>
        <v>2.7899200000000004</v>
      </c>
    </row>
    <row r="17" spans="1:9" s="12" customFormat="1" ht="16.5" customHeight="1" x14ac:dyDescent="0.25">
      <c r="A17" s="18" t="s">
        <v>287</v>
      </c>
      <c r="B17" s="15" t="s">
        <v>288</v>
      </c>
      <c r="C17" s="16" t="s">
        <v>1015</v>
      </c>
      <c r="D17" s="40" t="s">
        <v>532</v>
      </c>
      <c r="E17" s="41" t="s">
        <v>290</v>
      </c>
      <c r="F17" s="41" t="s">
        <v>533</v>
      </c>
      <c r="G17" s="42">
        <v>0.55000000000000004</v>
      </c>
      <c r="H17" s="42">
        <v>4</v>
      </c>
      <c r="I17" s="43">
        <f t="shared" si="0"/>
        <v>2.2000000000000002</v>
      </c>
    </row>
    <row r="18" spans="1:9" s="12" customFormat="1" ht="16.5" customHeight="1" x14ac:dyDescent="0.25">
      <c r="A18" s="18" t="s">
        <v>287</v>
      </c>
      <c r="B18" s="15" t="s">
        <v>288</v>
      </c>
      <c r="C18" s="16" t="s">
        <v>1015</v>
      </c>
      <c r="D18" s="40" t="s">
        <v>664</v>
      </c>
      <c r="E18" s="41" t="s">
        <v>665</v>
      </c>
      <c r="F18" s="41" t="s">
        <v>463</v>
      </c>
      <c r="G18" s="42">
        <v>0.11941</v>
      </c>
      <c r="H18" s="42">
        <v>120</v>
      </c>
      <c r="I18" s="43">
        <f t="shared" si="0"/>
        <v>14.3292</v>
      </c>
    </row>
    <row r="19" spans="1:9" s="12" customFormat="1" ht="16.5" customHeight="1" x14ac:dyDescent="0.25">
      <c r="A19" s="18" t="s">
        <v>287</v>
      </c>
      <c r="B19" s="15" t="s">
        <v>288</v>
      </c>
      <c r="C19" s="16" t="s">
        <v>1015</v>
      </c>
      <c r="D19" s="40" t="s">
        <v>293</v>
      </c>
      <c r="E19" s="41" t="s">
        <v>294</v>
      </c>
      <c r="F19" s="41" t="s">
        <v>291</v>
      </c>
      <c r="G19" s="42">
        <v>37.80444</v>
      </c>
      <c r="H19" s="42">
        <v>28.33</v>
      </c>
      <c r="I19" s="43">
        <f t="shared" si="0"/>
        <v>1070.9997851999999</v>
      </c>
    </row>
    <row r="20" spans="1:9" s="12" customFormat="1" ht="16.5" customHeight="1" x14ac:dyDescent="0.25">
      <c r="A20" s="18" t="s">
        <v>768</v>
      </c>
      <c r="B20" s="15" t="s">
        <v>769</v>
      </c>
      <c r="C20" s="16" t="s">
        <v>1013</v>
      </c>
      <c r="D20" s="40" t="s">
        <v>770</v>
      </c>
      <c r="E20" s="41" t="s">
        <v>771</v>
      </c>
      <c r="F20" s="41" t="s">
        <v>312</v>
      </c>
      <c r="G20" s="42">
        <v>0.81128999999999996</v>
      </c>
      <c r="H20" s="42">
        <v>28.35</v>
      </c>
      <c r="I20" s="43">
        <f t="shared" si="0"/>
        <v>23.000071500000001</v>
      </c>
    </row>
    <row r="21" spans="1:9" s="12" customFormat="1" ht="16.5" customHeight="1" x14ac:dyDescent="0.25">
      <c r="A21" s="18" t="s">
        <v>768</v>
      </c>
      <c r="B21" s="15" t="s">
        <v>769</v>
      </c>
      <c r="C21" s="16" t="s">
        <v>1013</v>
      </c>
      <c r="D21" s="40" t="s">
        <v>772</v>
      </c>
      <c r="E21" s="41" t="s">
        <v>771</v>
      </c>
      <c r="F21" s="41" t="s">
        <v>312</v>
      </c>
      <c r="G21" s="42">
        <v>0.50373999999999997</v>
      </c>
      <c r="H21" s="42">
        <v>85</v>
      </c>
      <c r="I21" s="43">
        <f t="shared" si="0"/>
        <v>42.817899999999995</v>
      </c>
    </row>
    <row r="22" spans="1:9" s="12" customFormat="1" ht="16.5" customHeight="1" x14ac:dyDescent="0.25">
      <c r="A22" s="18" t="s">
        <v>768</v>
      </c>
      <c r="B22" s="15" t="s">
        <v>769</v>
      </c>
      <c r="C22" s="16" t="s">
        <v>1013</v>
      </c>
      <c r="D22" s="40" t="s">
        <v>773</v>
      </c>
      <c r="E22" s="41" t="s">
        <v>771</v>
      </c>
      <c r="F22" s="41" t="s">
        <v>312</v>
      </c>
      <c r="G22" s="42">
        <v>0.79264999999999997</v>
      </c>
      <c r="H22" s="42">
        <v>28.3</v>
      </c>
      <c r="I22" s="43">
        <f t="shared" si="0"/>
        <v>22.431995000000001</v>
      </c>
    </row>
    <row r="23" spans="1:9" s="12" customFormat="1" ht="16.5" customHeight="1" x14ac:dyDescent="0.25">
      <c r="A23" s="18" t="s">
        <v>768</v>
      </c>
      <c r="B23" s="15" t="s">
        <v>769</v>
      </c>
      <c r="C23" s="16" t="s">
        <v>1013</v>
      </c>
      <c r="D23" s="40" t="s">
        <v>774</v>
      </c>
      <c r="E23" s="41" t="s">
        <v>771</v>
      </c>
      <c r="F23" s="41" t="s">
        <v>312</v>
      </c>
      <c r="G23" s="42">
        <v>0.50373999999999997</v>
      </c>
      <c r="H23" s="42">
        <v>85</v>
      </c>
      <c r="I23" s="43">
        <f t="shared" si="0"/>
        <v>42.817899999999995</v>
      </c>
    </row>
    <row r="24" spans="1:9" s="12" customFormat="1" ht="16.5" customHeight="1" x14ac:dyDescent="0.25">
      <c r="A24" s="18" t="s">
        <v>768</v>
      </c>
      <c r="B24" s="15" t="s">
        <v>769</v>
      </c>
      <c r="C24" s="16" t="s">
        <v>1013</v>
      </c>
      <c r="D24" s="40" t="s">
        <v>775</v>
      </c>
      <c r="E24" s="41" t="s">
        <v>776</v>
      </c>
      <c r="F24" s="41" t="s">
        <v>312</v>
      </c>
      <c r="G24" s="42">
        <v>4.6705800000000002</v>
      </c>
      <c r="H24" s="42">
        <v>85</v>
      </c>
      <c r="I24" s="43">
        <f t="shared" si="0"/>
        <v>396.99930000000001</v>
      </c>
    </row>
    <row r="25" spans="1:9" s="12" customFormat="1" ht="16.5" customHeight="1" x14ac:dyDescent="0.25">
      <c r="A25" s="18" t="s">
        <v>768</v>
      </c>
      <c r="B25" s="15" t="s">
        <v>769</v>
      </c>
      <c r="C25" s="16" t="s">
        <v>1013</v>
      </c>
      <c r="D25" s="40" t="s">
        <v>777</v>
      </c>
      <c r="E25" s="41" t="s">
        <v>771</v>
      </c>
      <c r="F25" s="41" t="s">
        <v>312</v>
      </c>
      <c r="G25" s="42">
        <v>0.81128999999999996</v>
      </c>
      <c r="H25" s="42">
        <v>28.35</v>
      </c>
      <c r="I25" s="43">
        <f t="shared" si="0"/>
        <v>23.000071500000001</v>
      </c>
    </row>
    <row r="26" spans="1:9" s="12" customFormat="1" ht="16.5" customHeight="1" x14ac:dyDescent="0.25">
      <c r="A26" s="18" t="s">
        <v>768</v>
      </c>
      <c r="B26" s="15" t="s">
        <v>769</v>
      </c>
      <c r="C26" s="16" t="s">
        <v>1013</v>
      </c>
      <c r="D26" s="40" t="s">
        <v>778</v>
      </c>
      <c r="E26" s="41" t="s">
        <v>771</v>
      </c>
      <c r="F26" s="41" t="s">
        <v>312</v>
      </c>
      <c r="G26" s="42">
        <v>0.50373999999999997</v>
      </c>
      <c r="H26" s="42">
        <v>85</v>
      </c>
      <c r="I26" s="43">
        <f t="shared" si="0"/>
        <v>42.817899999999995</v>
      </c>
    </row>
    <row r="27" spans="1:9" s="12" customFormat="1" ht="16.5" customHeight="1" x14ac:dyDescent="0.25">
      <c r="A27" s="18" t="s">
        <v>768</v>
      </c>
      <c r="B27" s="15" t="s">
        <v>769</v>
      </c>
      <c r="C27" s="16" t="s">
        <v>1013</v>
      </c>
      <c r="D27" s="40" t="s">
        <v>779</v>
      </c>
      <c r="E27" s="41" t="s">
        <v>771</v>
      </c>
      <c r="F27" s="41" t="s">
        <v>312</v>
      </c>
      <c r="G27" s="42">
        <v>1.5872999999999999</v>
      </c>
      <c r="H27" s="42">
        <v>28.35</v>
      </c>
      <c r="I27" s="43">
        <f t="shared" si="0"/>
        <v>44.999955</v>
      </c>
    </row>
    <row r="28" spans="1:9" s="12" customFormat="1" ht="16.5" customHeight="1" x14ac:dyDescent="0.25">
      <c r="A28" s="18" t="s">
        <v>768</v>
      </c>
      <c r="B28" s="15" t="s">
        <v>769</v>
      </c>
      <c r="C28" s="16" t="s">
        <v>1013</v>
      </c>
      <c r="D28" s="40" t="s">
        <v>780</v>
      </c>
      <c r="E28" s="41" t="s">
        <v>771</v>
      </c>
      <c r="F28" s="41" t="s">
        <v>312</v>
      </c>
      <c r="G28" s="42">
        <v>1.58823</v>
      </c>
      <c r="H28" s="42">
        <v>85</v>
      </c>
      <c r="I28" s="43">
        <f t="shared" si="0"/>
        <v>134.99955</v>
      </c>
    </row>
    <row r="29" spans="1:9" s="12" customFormat="1" ht="16.5" customHeight="1" x14ac:dyDescent="0.25">
      <c r="A29" s="18" t="s">
        <v>308</v>
      </c>
      <c r="B29" s="15" t="s">
        <v>309</v>
      </c>
      <c r="C29" s="16" t="s">
        <v>1017</v>
      </c>
      <c r="D29" s="40" t="s">
        <v>310</v>
      </c>
      <c r="E29" s="41" t="s">
        <v>311</v>
      </c>
      <c r="F29" s="41" t="s">
        <v>312</v>
      </c>
      <c r="G29" s="42">
        <v>13.949490000000001</v>
      </c>
      <c r="H29" s="42">
        <v>177</v>
      </c>
      <c r="I29" s="43">
        <f t="shared" si="0"/>
        <v>2469.0597299999999</v>
      </c>
    </row>
    <row r="30" spans="1:9" s="12" customFormat="1" ht="16.5" customHeight="1" x14ac:dyDescent="0.25">
      <c r="A30" s="18" t="s">
        <v>308</v>
      </c>
      <c r="B30" s="15" t="s">
        <v>309</v>
      </c>
      <c r="C30" s="16" t="s">
        <v>1017</v>
      </c>
      <c r="D30" s="40" t="s">
        <v>313</v>
      </c>
      <c r="E30" s="41" t="s">
        <v>314</v>
      </c>
      <c r="F30" s="41" t="s">
        <v>312</v>
      </c>
      <c r="G30" s="42">
        <v>13.95</v>
      </c>
      <c r="H30" s="42">
        <v>177</v>
      </c>
      <c r="I30" s="43">
        <f t="shared" si="0"/>
        <v>2469.15</v>
      </c>
    </row>
    <row r="31" spans="1:9" s="12" customFormat="1" ht="16.5" customHeight="1" x14ac:dyDescent="0.25">
      <c r="A31" s="18" t="s">
        <v>308</v>
      </c>
      <c r="B31" s="15" t="s">
        <v>309</v>
      </c>
      <c r="C31" s="16" t="s">
        <v>1017</v>
      </c>
      <c r="D31" s="40" t="s">
        <v>315</v>
      </c>
      <c r="E31" s="41" t="s">
        <v>316</v>
      </c>
      <c r="F31" s="41" t="s">
        <v>312</v>
      </c>
      <c r="G31" s="42">
        <v>11.288130000000001</v>
      </c>
      <c r="H31" s="42">
        <v>177</v>
      </c>
      <c r="I31" s="43">
        <f t="shared" si="0"/>
        <v>1997.9990100000002</v>
      </c>
    </row>
    <row r="32" spans="1:9" s="12" customFormat="1" ht="16.5" customHeight="1" x14ac:dyDescent="0.25">
      <c r="A32" s="18" t="s">
        <v>308</v>
      </c>
      <c r="B32" s="15" t="s">
        <v>309</v>
      </c>
      <c r="C32" s="16" t="s">
        <v>1017</v>
      </c>
      <c r="D32" s="40" t="s">
        <v>317</v>
      </c>
      <c r="E32" s="41" t="s">
        <v>318</v>
      </c>
      <c r="F32" s="41" t="s">
        <v>312</v>
      </c>
      <c r="G32" s="42">
        <v>11.75141</v>
      </c>
      <c r="H32" s="42">
        <v>177</v>
      </c>
      <c r="I32" s="43">
        <f t="shared" si="0"/>
        <v>2079.9995699999999</v>
      </c>
    </row>
    <row r="33" spans="1:9" s="12" customFormat="1" ht="16.5" customHeight="1" x14ac:dyDescent="0.25">
      <c r="A33" s="18" t="s">
        <v>308</v>
      </c>
      <c r="B33" s="15" t="s">
        <v>309</v>
      </c>
      <c r="C33" s="16" t="s">
        <v>1017</v>
      </c>
      <c r="D33" s="40" t="s">
        <v>319</v>
      </c>
      <c r="E33" s="41" t="s">
        <v>320</v>
      </c>
      <c r="F33" s="41" t="s">
        <v>312</v>
      </c>
      <c r="G33" s="42">
        <v>13.384510000000001</v>
      </c>
      <c r="H33" s="42">
        <v>177</v>
      </c>
      <c r="I33" s="43">
        <f t="shared" si="0"/>
        <v>2369.05827</v>
      </c>
    </row>
    <row r="34" spans="1:9" s="12" customFormat="1" ht="16.5" customHeight="1" x14ac:dyDescent="0.25">
      <c r="A34" s="18" t="s">
        <v>404</v>
      </c>
      <c r="B34" s="15" t="s">
        <v>405</v>
      </c>
      <c r="C34" s="16" t="s">
        <v>1018</v>
      </c>
      <c r="D34" s="40" t="s">
        <v>406</v>
      </c>
      <c r="E34" s="41" t="s">
        <v>407</v>
      </c>
      <c r="F34" s="41" t="s">
        <v>312</v>
      </c>
      <c r="G34" s="42">
        <v>6.87</v>
      </c>
      <c r="H34" s="42">
        <v>4</v>
      </c>
      <c r="I34" s="43">
        <f t="shared" si="0"/>
        <v>27.48</v>
      </c>
    </row>
    <row r="35" spans="1:9" s="12" customFormat="1" ht="16.5" customHeight="1" x14ac:dyDescent="0.25">
      <c r="A35" s="18" t="s">
        <v>714</v>
      </c>
      <c r="B35" s="15" t="s">
        <v>715</v>
      </c>
      <c r="C35" s="16" t="s">
        <v>1013</v>
      </c>
      <c r="D35" s="40" t="s">
        <v>801</v>
      </c>
      <c r="E35" s="41" t="s">
        <v>802</v>
      </c>
      <c r="F35" s="41" t="s">
        <v>312</v>
      </c>
      <c r="G35" s="42">
        <v>6.5350000000000005E-2</v>
      </c>
      <c r="H35" s="42">
        <v>76.5</v>
      </c>
      <c r="I35" s="43">
        <f t="shared" si="0"/>
        <v>4.9992750000000008</v>
      </c>
    </row>
    <row r="36" spans="1:9" s="12" customFormat="1" ht="16.5" customHeight="1" x14ac:dyDescent="0.25">
      <c r="A36" s="18" t="s">
        <v>714</v>
      </c>
      <c r="B36" s="15" t="s">
        <v>715</v>
      </c>
      <c r="C36" s="16" t="s">
        <v>1013</v>
      </c>
      <c r="D36" s="40" t="s">
        <v>803</v>
      </c>
      <c r="E36" s="41" t="s">
        <v>802</v>
      </c>
      <c r="F36" s="41" t="s">
        <v>312</v>
      </c>
      <c r="G36" s="42">
        <v>7.3719999999999994E-2</v>
      </c>
      <c r="H36" s="42">
        <v>76.5</v>
      </c>
      <c r="I36" s="43">
        <f t="shared" si="0"/>
        <v>5.6395799999999996</v>
      </c>
    </row>
    <row r="37" spans="1:9" s="12" customFormat="1" ht="16.5" customHeight="1" x14ac:dyDescent="0.25">
      <c r="A37" s="18" t="s">
        <v>714</v>
      </c>
      <c r="B37" s="15" t="s">
        <v>715</v>
      </c>
      <c r="C37" s="16" t="s">
        <v>1013</v>
      </c>
      <c r="D37" s="40" t="s">
        <v>804</v>
      </c>
      <c r="E37" s="41" t="s">
        <v>802</v>
      </c>
      <c r="F37" s="41" t="s">
        <v>312</v>
      </c>
      <c r="G37" s="42">
        <v>7.3580000000000007E-2</v>
      </c>
      <c r="H37" s="42">
        <v>49.6</v>
      </c>
      <c r="I37" s="43">
        <f t="shared" si="0"/>
        <v>3.6495680000000004</v>
      </c>
    </row>
    <row r="38" spans="1:9" s="12" customFormat="1" ht="16.5" customHeight="1" x14ac:dyDescent="0.25">
      <c r="A38" s="18" t="s">
        <v>714</v>
      </c>
      <c r="B38" s="15" t="s">
        <v>715</v>
      </c>
      <c r="C38" s="16" t="s">
        <v>1013</v>
      </c>
      <c r="D38" s="40" t="s">
        <v>805</v>
      </c>
      <c r="E38" s="41" t="s">
        <v>802</v>
      </c>
      <c r="F38" s="41" t="s">
        <v>312</v>
      </c>
      <c r="G38" s="42">
        <v>6.5350000000000005E-2</v>
      </c>
      <c r="H38" s="42">
        <v>76.5</v>
      </c>
      <c r="I38" s="43">
        <f t="shared" si="0"/>
        <v>4.9992750000000008</v>
      </c>
    </row>
    <row r="39" spans="1:9" s="12" customFormat="1" ht="16.5" customHeight="1" x14ac:dyDescent="0.25">
      <c r="A39" s="18" t="s">
        <v>714</v>
      </c>
      <c r="B39" s="15" t="s">
        <v>715</v>
      </c>
      <c r="C39" s="16" t="s">
        <v>1013</v>
      </c>
      <c r="D39" s="40" t="s">
        <v>806</v>
      </c>
      <c r="E39" s="41" t="s">
        <v>802</v>
      </c>
      <c r="F39" s="41" t="s">
        <v>312</v>
      </c>
      <c r="G39" s="42">
        <v>5.4510000000000003E-2</v>
      </c>
      <c r="H39" s="42">
        <v>133</v>
      </c>
      <c r="I39" s="43">
        <f t="shared" si="0"/>
        <v>7.2498300000000002</v>
      </c>
    </row>
    <row r="40" spans="1:9" s="12" customFormat="1" ht="16.5" customHeight="1" x14ac:dyDescent="0.25">
      <c r="A40" s="18" t="s">
        <v>714</v>
      </c>
      <c r="B40" s="15" t="s">
        <v>715</v>
      </c>
      <c r="C40" s="16" t="s">
        <v>1013</v>
      </c>
      <c r="D40" s="40" t="s">
        <v>807</v>
      </c>
      <c r="E40" s="41" t="s">
        <v>808</v>
      </c>
      <c r="F40" s="41" t="s">
        <v>312</v>
      </c>
      <c r="G40" s="42">
        <v>4.7280000000000003E-2</v>
      </c>
      <c r="H40" s="42">
        <v>76.5</v>
      </c>
      <c r="I40" s="43">
        <f t="shared" si="0"/>
        <v>3.6169200000000004</v>
      </c>
    </row>
    <row r="41" spans="1:9" s="12" customFormat="1" ht="16.5" customHeight="1" x14ac:dyDescent="0.25">
      <c r="A41" s="18" t="s">
        <v>714</v>
      </c>
      <c r="B41" s="15" t="s">
        <v>715</v>
      </c>
      <c r="C41" s="16" t="s">
        <v>1013</v>
      </c>
      <c r="D41" s="40" t="s">
        <v>809</v>
      </c>
      <c r="E41" s="41" t="s">
        <v>810</v>
      </c>
      <c r="F41" s="41" t="s">
        <v>312</v>
      </c>
      <c r="G41" s="42">
        <v>0.441</v>
      </c>
      <c r="H41" s="42">
        <v>30</v>
      </c>
      <c r="I41" s="43">
        <f t="shared" si="0"/>
        <v>13.23</v>
      </c>
    </row>
    <row r="42" spans="1:9" s="12" customFormat="1" ht="16.5" customHeight="1" x14ac:dyDescent="0.25">
      <c r="A42" s="18" t="s">
        <v>714</v>
      </c>
      <c r="B42" s="15" t="s">
        <v>715</v>
      </c>
      <c r="C42" s="16" t="s">
        <v>1013</v>
      </c>
      <c r="D42" s="40" t="s">
        <v>811</v>
      </c>
      <c r="E42" s="41" t="s">
        <v>810</v>
      </c>
      <c r="F42" s="41" t="s">
        <v>312</v>
      </c>
      <c r="G42" s="42">
        <v>3.125</v>
      </c>
      <c r="H42" s="42">
        <v>120</v>
      </c>
      <c r="I42" s="43">
        <f t="shared" si="0"/>
        <v>375</v>
      </c>
    </row>
    <row r="43" spans="1:9" s="12" customFormat="1" ht="16.5" customHeight="1" x14ac:dyDescent="0.25">
      <c r="A43" s="18" t="s">
        <v>714</v>
      </c>
      <c r="B43" s="15" t="s">
        <v>715</v>
      </c>
      <c r="C43" s="16" t="s">
        <v>1013</v>
      </c>
      <c r="D43" s="40" t="s">
        <v>812</v>
      </c>
      <c r="E43" s="41" t="s">
        <v>813</v>
      </c>
      <c r="F43" s="41" t="s">
        <v>312</v>
      </c>
      <c r="G43" s="42">
        <v>3.1735799999999998</v>
      </c>
      <c r="H43" s="42">
        <v>120</v>
      </c>
      <c r="I43" s="43">
        <f t="shared" si="0"/>
        <v>380.82959999999997</v>
      </c>
    </row>
    <row r="44" spans="1:9" s="12" customFormat="1" ht="16.5" customHeight="1" x14ac:dyDescent="0.25">
      <c r="A44" s="18" t="s">
        <v>714</v>
      </c>
      <c r="B44" s="15" t="s">
        <v>715</v>
      </c>
      <c r="C44" s="16" t="s">
        <v>1013</v>
      </c>
      <c r="D44" s="40" t="s">
        <v>814</v>
      </c>
      <c r="E44" s="41" t="s">
        <v>810</v>
      </c>
      <c r="F44" s="41" t="s">
        <v>312</v>
      </c>
      <c r="G44" s="42">
        <v>3.125</v>
      </c>
      <c r="H44" s="42">
        <v>120</v>
      </c>
      <c r="I44" s="43">
        <f t="shared" si="0"/>
        <v>375</v>
      </c>
    </row>
    <row r="45" spans="1:9" s="12" customFormat="1" ht="16.5" customHeight="1" x14ac:dyDescent="0.25">
      <c r="A45" s="18" t="s">
        <v>714</v>
      </c>
      <c r="B45" s="15" t="s">
        <v>715</v>
      </c>
      <c r="C45" s="16" t="s">
        <v>1013</v>
      </c>
      <c r="D45" s="40" t="s">
        <v>716</v>
      </c>
      <c r="E45" s="41" t="s">
        <v>717</v>
      </c>
      <c r="F45" s="41" t="s">
        <v>312</v>
      </c>
      <c r="G45" s="42">
        <v>3.3220299999999998</v>
      </c>
      <c r="H45" s="42">
        <v>118</v>
      </c>
      <c r="I45" s="43">
        <f t="shared" si="0"/>
        <v>391.99953999999997</v>
      </c>
    </row>
    <row r="46" spans="1:9" s="12" customFormat="1" ht="16.5" customHeight="1" x14ac:dyDescent="0.25">
      <c r="A46" s="18" t="s">
        <v>69</v>
      </c>
      <c r="B46" s="15" t="s">
        <v>70</v>
      </c>
      <c r="C46" s="16" t="s">
        <v>1018</v>
      </c>
      <c r="D46" s="40" t="s">
        <v>765</v>
      </c>
      <c r="E46" s="41" t="s">
        <v>766</v>
      </c>
      <c r="F46" s="41" t="s">
        <v>73</v>
      </c>
      <c r="G46" s="42">
        <v>3.4160000000000003E-2</v>
      </c>
      <c r="H46" s="42">
        <v>60</v>
      </c>
      <c r="I46" s="43">
        <f t="shared" si="0"/>
        <v>2.0496000000000003</v>
      </c>
    </row>
    <row r="47" spans="1:9" s="12" customFormat="1" ht="16.5" customHeight="1" x14ac:dyDescent="0.25">
      <c r="A47" s="18" t="s">
        <v>69</v>
      </c>
      <c r="B47" s="15" t="s">
        <v>70</v>
      </c>
      <c r="C47" s="16" t="s">
        <v>1018</v>
      </c>
      <c r="D47" s="40" t="s">
        <v>767</v>
      </c>
      <c r="E47" s="41" t="s">
        <v>766</v>
      </c>
      <c r="F47" s="41" t="s">
        <v>73</v>
      </c>
      <c r="G47" s="42">
        <v>2.5409999999999999E-2</v>
      </c>
      <c r="H47" s="42">
        <v>120</v>
      </c>
      <c r="I47" s="43">
        <f t="shared" si="0"/>
        <v>3.0491999999999999</v>
      </c>
    </row>
    <row r="48" spans="1:9" s="12" customFormat="1" ht="16.5" customHeight="1" x14ac:dyDescent="0.25">
      <c r="A48" s="18" t="s">
        <v>69</v>
      </c>
      <c r="B48" s="15" t="s">
        <v>70</v>
      </c>
      <c r="C48" s="16" t="s">
        <v>1018</v>
      </c>
      <c r="D48" s="40" t="s">
        <v>71</v>
      </c>
      <c r="E48" s="41" t="s">
        <v>72</v>
      </c>
      <c r="F48" s="41" t="s">
        <v>73</v>
      </c>
      <c r="G48" s="42">
        <v>4.0090000000000001E-2</v>
      </c>
      <c r="H48" s="42">
        <v>105</v>
      </c>
      <c r="I48" s="43">
        <f t="shared" si="0"/>
        <v>4.2094500000000004</v>
      </c>
    </row>
    <row r="49" spans="1:9" s="12" customFormat="1" ht="16.5" customHeight="1" x14ac:dyDescent="0.25">
      <c r="A49" s="18" t="s">
        <v>459</v>
      </c>
      <c r="B49" s="15" t="s">
        <v>460</v>
      </c>
      <c r="C49" s="16" t="s">
        <v>1014</v>
      </c>
      <c r="D49" s="40" t="s">
        <v>461</v>
      </c>
      <c r="E49" s="41" t="s">
        <v>462</v>
      </c>
      <c r="F49" s="41" t="s">
        <v>463</v>
      </c>
      <c r="G49" s="42">
        <v>0.16858000000000001</v>
      </c>
      <c r="H49" s="42">
        <v>85</v>
      </c>
      <c r="I49" s="43">
        <f t="shared" si="0"/>
        <v>14.3293</v>
      </c>
    </row>
    <row r="50" spans="1:9" s="12" customFormat="1" ht="16.5" customHeight="1" x14ac:dyDescent="0.25">
      <c r="A50" s="18" t="s">
        <v>459</v>
      </c>
      <c r="B50" s="15" t="s">
        <v>540</v>
      </c>
      <c r="C50" s="16" t="s">
        <v>1014</v>
      </c>
      <c r="D50" s="40" t="s">
        <v>541</v>
      </c>
      <c r="E50" s="41" t="s">
        <v>462</v>
      </c>
      <c r="F50" s="41" t="s">
        <v>463</v>
      </c>
      <c r="G50" s="42">
        <v>0.55000000000000004</v>
      </c>
      <c r="H50" s="42">
        <v>4</v>
      </c>
      <c r="I50" s="43">
        <f t="shared" si="0"/>
        <v>2.2000000000000002</v>
      </c>
    </row>
    <row r="51" spans="1:9" s="12" customFormat="1" ht="16.5" customHeight="1" x14ac:dyDescent="0.25">
      <c r="A51" s="18" t="s">
        <v>437</v>
      </c>
      <c r="B51" s="15" t="s">
        <v>438</v>
      </c>
      <c r="C51" s="16" t="s">
        <v>1015</v>
      </c>
      <c r="D51" s="40" t="s">
        <v>439</v>
      </c>
      <c r="E51" s="41" t="s">
        <v>440</v>
      </c>
      <c r="F51" s="41" t="s">
        <v>441</v>
      </c>
      <c r="G51" s="42">
        <v>2.8060000000000002E-2</v>
      </c>
      <c r="H51" s="42">
        <v>150</v>
      </c>
      <c r="I51" s="43">
        <f t="shared" si="0"/>
        <v>4.2090000000000005</v>
      </c>
    </row>
    <row r="52" spans="1:9" s="12" customFormat="1" ht="16.5" customHeight="1" x14ac:dyDescent="0.25">
      <c r="A52" s="18" t="s">
        <v>437</v>
      </c>
      <c r="B52" s="15" t="s">
        <v>438</v>
      </c>
      <c r="C52" s="16" t="s">
        <v>1015</v>
      </c>
      <c r="D52" s="40" t="s">
        <v>442</v>
      </c>
      <c r="E52" s="41" t="s">
        <v>443</v>
      </c>
      <c r="F52" s="41" t="s">
        <v>441</v>
      </c>
      <c r="G52" s="42">
        <v>2.9790000000000001E-2</v>
      </c>
      <c r="H52" s="42">
        <v>148</v>
      </c>
      <c r="I52" s="43">
        <f t="shared" si="0"/>
        <v>4.4089200000000002</v>
      </c>
    </row>
    <row r="53" spans="1:9" s="12" customFormat="1" ht="16.5" customHeight="1" x14ac:dyDescent="0.25">
      <c r="A53" s="18" t="s">
        <v>437</v>
      </c>
      <c r="B53" s="15" t="s">
        <v>438</v>
      </c>
      <c r="C53" s="16" t="s">
        <v>1015</v>
      </c>
      <c r="D53" s="40" t="s">
        <v>444</v>
      </c>
      <c r="E53" s="41" t="s">
        <v>445</v>
      </c>
      <c r="F53" s="41" t="s">
        <v>441</v>
      </c>
      <c r="G53" s="42">
        <v>5.7686599999999997</v>
      </c>
      <c r="H53" s="42">
        <v>150</v>
      </c>
      <c r="I53" s="43">
        <f t="shared" si="0"/>
        <v>865.29899999999998</v>
      </c>
    </row>
    <row r="54" spans="1:9" s="12" customFormat="1" ht="16.5" customHeight="1" x14ac:dyDescent="0.25">
      <c r="A54" s="18" t="s">
        <v>592</v>
      </c>
      <c r="B54" s="15" t="s">
        <v>593</v>
      </c>
      <c r="C54" s="16" t="s">
        <v>1013</v>
      </c>
      <c r="D54" s="40" t="s">
        <v>594</v>
      </c>
      <c r="E54" s="41" t="s">
        <v>595</v>
      </c>
      <c r="F54" s="41" t="s">
        <v>441</v>
      </c>
      <c r="G54" s="42">
        <v>0.1348</v>
      </c>
      <c r="H54" s="42">
        <v>25</v>
      </c>
      <c r="I54" s="43">
        <f t="shared" si="0"/>
        <v>3.37</v>
      </c>
    </row>
    <row r="55" spans="1:9" s="12" customFormat="1" ht="16.5" customHeight="1" x14ac:dyDescent="0.25">
      <c r="A55" s="18" t="s">
        <v>968</v>
      </c>
      <c r="B55" s="15" t="s">
        <v>969</v>
      </c>
      <c r="C55" s="16" t="s">
        <v>1016</v>
      </c>
      <c r="D55" s="40" t="s">
        <v>970</v>
      </c>
      <c r="E55" s="41" t="s">
        <v>971</v>
      </c>
      <c r="F55" s="41" t="s">
        <v>312</v>
      </c>
      <c r="G55" s="42">
        <v>1.08866</v>
      </c>
      <c r="H55" s="42">
        <v>30</v>
      </c>
      <c r="I55" s="43">
        <f t="shared" si="0"/>
        <v>32.659799999999997</v>
      </c>
    </row>
    <row r="56" spans="1:9" s="12" customFormat="1" ht="16.5" customHeight="1" x14ac:dyDescent="0.25">
      <c r="A56" s="18" t="s">
        <v>492</v>
      </c>
      <c r="B56" s="15" t="s">
        <v>493</v>
      </c>
      <c r="C56" s="16" t="s">
        <v>1015</v>
      </c>
      <c r="D56" s="40" t="s">
        <v>494</v>
      </c>
      <c r="E56" s="41" t="s">
        <v>495</v>
      </c>
      <c r="F56" s="41" t="s">
        <v>312</v>
      </c>
      <c r="G56" s="42">
        <v>6.1530000000000001E-2</v>
      </c>
      <c r="H56" s="42">
        <v>104</v>
      </c>
      <c r="I56" s="43">
        <f t="shared" si="0"/>
        <v>6.3991199999999999</v>
      </c>
    </row>
    <row r="57" spans="1:9" s="12" customFormat="1" ht="16.5" customHeight="1" x14ac:dyDescent="0.25">
      <c r="A57" s="18" t="s">
        <v>333</v>
      </c>
      <c r="B57" s="15" t="s">
        <v>334</v>
      </c>
      <c r="C57" s="16" t="s">
        <v>1015</v>
      </c>
      <c r="D57" s="40" t="s">
        <v>335</v>
      </c>
      <c r="E57" s="41" t="s">
        <v>336</v>
      </c>
      <c r="F57" s="41" t="s">
        <v>337</v>
      </c>
      <c r="G57" s="42">
        <v>6.1789999999999998E-2</v>
      </c>
      <c r="H57" s="42">
        <v>78</v>
      </c>
      <c r="I57" s="43">
        <f t="shared" si="0"/>
        <v>4.8196199999999996</v>
      </c>
    </row>
    <row r="58" spans="1:9" s="12" customFormat="1" ht="16.5" customHeight="1" x14ac:dyDescent="0.25">
      <c r="A58" s="18" t="s">
        <v>333</v>
      </c>
      <c r="B58" s="15" t="s">
        <v>334</v>
      </c>
      <c r="C58" s="16" t="s">
        <v>1015</v>
      </c>
      <c r="D58" s="40" t="s">
        <v>338</v>
      </c>
      <c r="E58" s="41" t="s">
        <v>336</v>
      </c>
      <c r="F58" s="41" t="s">
        <v>337</v>
      </c>
      <c r="G58" s="42">
        <v>6.8709999999999993E-2</v>
      </c>
      <c r="H58" s="42">
        <v>78</v>
      </c>
      <c r="I58" s="43">
        <f t="shared" si="0"/>
        <v>5.3593799999999998</v>
      </c>
    </row>
    <row r="59" spans="1:9" s="12" customFormat="1" ht="16.5" customHeight="1" x14ac:dyDescent="0.25">
      <c r="A59" s="18" t="s">
        <v>333</v>
      </c>
      <c r="B59" s="15" t="s">
        <v>334</v>
      </c>
      <c r="C59" s="16" t="s">
        <v>1015</v>
      </c>
      <c r="D59" s="40" t="s">
        <v>339</v>
      </c>
      <c r="E59" s="41" t="s">
        <v>340</v>
      </c>
      <c r="F59" s="41" t="s">
        <v>337</v>
      </c>
      <c r="G59" s="42">
        <v>4.4639999999999999E-2</v>
      </c>
      <c r="H59" s="42">
        <v>99</v>
      </c>
      <c r="I59" s="43">
        <f t="shared" si="0"/>
        <v>4.4193600000000002</v>
      </c>
    </row>
    <row r="60" spans="1:9" s="12" customFormat="1" ht="16.5" customHeight="1" x14ac:dyDescent="0.25">
      <c r="A60" s="18" t="s">
        <v>610</v>
      </c>
      <c r="B60" s="15" t="s">
        <v>611</v>
      </c>
      <c r="C60" s="16" t="s">
        <v>1016</v>
      </c>
      <c r="D60" s="40" t="s">
        <v>612</v>
      </c>
      <c r="E60" s="41" t="s">
        <v>613</v>
      </c>
      <c r="F60" s="41" t="s">
        <v>614</v>
      </c>
      <c r="G60" s="42">
        <v>1.34</v>
      </c>
      <c r="H60" s="42">
        <v>5</v>
      </c>
      <c r="I60" s="43">
        <f t="shared" si="0"/>
        <v>6.7</v>
      </c>
    </row>
    <row r="61" spans="1:9" s="12" customFormat="1" ht="16.5" customHeight="1" x14ac:dyDescent="0.25">
      <c r="A61" s="18" t="s">
        <v>610</v>
      </c>
      <c r="B61" s="15" t="s">
        <v>611</v>
      </c>
      <c r="C61" s="16" t="s">
        <v>1016</v>
      </c>
      <c r="D61" s="40" t="s">
        <v>615</v>
      </c>
      <c r="E61" s="41" t="s">
        <v>616</v>
      </c>
      <c r="F61" s="41" t="s">
        <v>614</v>
      </c>
      <c r="G61" s="42">
        <v>1</v>
      </c>
      <c r="H61" s="42">
        <v>5</v>
      </c>
      <c r="I61" s="43">
        <f t="shared" si="0"/>
        <v>5</v>
      </c>
    </row>
    <row r="62" spans="1:9" s="12" customFormat="1" ht="16.5" customHeight="1" x14ac:dyDescent="0.25">
      <c r="A62" s="18" t="s">
        <v>610</v>
      </c>
      <c r="B62" s="15" t="s">
        <v>611</v>
      </c>
      <c r="C62" s="16" t="s">
        <v>1016</v>
      </c>
      <c r="D62" s="40" t="s">
        <v>617</v>
      </c>
      <c r="E62" s="41" t="s">
        <v>618</v>
      </c>
      <c r="F62" s="41" t="s">
        <v>614</v>
      </c>
      <c r="G62" s="42">
        <v>0.91200000000000003</v>
      </c>
      <c r="H62" s="42">
        <v>5</v>
      </c>
      <c r="I62" s="43">
        <f t="shared" si="0"/>
        <v>4.5600000000000005</v>
      </c>
    </row>
    <row r="63" spans="1:9" s="12" customFormat="1" ht="16.5" customHeight="1" x14ac:dyDescent="0.25">
      <c r="A63" s="18" t="s">
        <v>610</v>
      </c>
      <c r="B63" s="15" t="s">
        <v>611</v>
      </c>
      <c r="C63" s="16" t="s">
        <v>1016</v>
      </c>
      <c r="D63" s="40" t="s">
        <v>619</v>
      </c>
      <c r="E63" s="41" t="s">
        <v>620</v>
      </c>
      <c r="F63" s="41" t="s">
        <v>614</v>
      </c>
      <c r="G63" s="42">
        <v>9.93933</v>
      </c>
      <c r="H63" s="42">
        <v>15</v>
      </c>
      <c r="I63" s="43">
        <f t="shared" si="0"/>
        <v>149.08994999999999</v>
      </c>
    </row>
    <row r="64" spans="1:9" s="12" customFormat="1" ht="16.5" customHeight="1" x14ac:dyDescent="0.25">
      <c r="A64" s="18" t="s">
        <v>604</v>
      </c>
      <c r="B64" s="15" t="s">
        <v>605</v>
      </c>
      <c r="C64" s="16" t="s">
        <v>1014</v>
      </c>
      <c r="D64" s="40" t="s">
        <v>606</v>
      </c>
      <c r="E64" s="41" t="s">
        <v>607</v>
      </c>
      <c r="F64" s="41" t="s">
        <v>14</v>
      </c>
      <c r="G64" s="42">
        <v>0.23230000000000001</v>
      </c>
      <c r="H64" s="42">
        <v>113</v>
      </c>
      <c r="I64" s="43">
        <f t="shared" si="0"/>
        <v>26.2499</v>
      </c>
    </row>
    <row r="65" spans="1:9" s="12" customFormat="1" ht="16.5" customHeight="1" x14ac:dyDescent="0.25">
      <c r="A65" s="18" t="s">
        <v>604</v>
      </c>
      <c r="B65" s="15" t="s">
        <v>605</v>
      </c>
      <c r="C65" s="16" t="s">
        <v>1014</v>
      </c>
      <c r="D65" s="40" t="s">
        <v>608</v>
      </c>
      <c r="E65" s="41" t="s">
        <v>607</v>
      </c>
      <c r="F65" s="41" t="s">
        <v>14</v>
      </c>
      <c r="G65" s="42">
        <v>0.42499999999999999</v>
      </c>
      <c r="H65" s="42">
        <v>10</v>
      </c>
      <c r="I65" s="43">
        <f t="shared" si="0"/>
        <v>4.25</v>
      </c>
    </row>
    <row r="66" spans="1:9" s="12" customFormat="1" ht="16.5" customHeight="1" x14ac:dyDescent="0.25">
      <c r="A66" s="18" t="s">
        <v>604</v>
      </c>
      <c r="B66" s="15" t="s">
        <v>605</v>
      </c>
      <c r="C66" s="16" t="s">
        <v>1014</v>
      </c>
      <c r="D66" s="40" t="s">
        <v>609</v>
      </c>
      <c r="E66" s="41" t="s">
        <v>607</v>
      </c>
      <c r="F66" s="41" t="s">
        <v>14</v>
      </c>
      <c r="G66" s="42">
        <v>0.43665999999999999</v>
      </c>
      <c r="H66" s="42">
        <v>30</v>
      </c>
      <c r="I66" s="43">
        <f t="shared" si="0"/>
        <v>13.0998</v>
      </c>
    </row>
    <row r="67" spans="1:9" s="12" customFormat="1" ht="16.5" customHeight="1" x14ac:dyDescent="0.25">
      <c r="A67" s="18" t="s">
        <v>666</v>
      </c>
      <c r="B67" s="15" t="s">
        <v>667</v>
      </c>
      <c r="C67" s="16" t="s">
        <v>1014</v>
      </c>
      <c r="D67" s="40" t="s">
        <v>668</v>
      </c>
      <c r="E67" s="41" t="s">
        <v>669</v>
      </c>
      <c r="F67" s="41" t="s">
        <v>312</v>
      </c>
      <c r="G67" s="42">
        <v>7.5979999999999999</v>
      </c>
      <c r="H67" s="42">
        <v>10</v>
      </c>
      <c r="I67" s="43">
        <f t="shared" ref="I67:I130" si="1">G67*H67</f>
        <v>75.98</v>
      </c>
    </row>
    <row r="68" spans="1:9" s="12" customFormat="1" ht="16.5" customHeight="1" x14ac:dyDescent="0.25">
      <c r="A68" s="18" t="s">
        <v>666</v>
      </c>
      <c r="B68" s="15" t="s">
        <v>667</v>
      </c>
      <c r="C68" s="16" t="s">
        <v>1014</v>
      </c>
      <c r="D68" s="40" t="s">
        <v>670</v>
      </c>
      <c r="E68" s="41" t="s">
        <v>669</v>
      </c>
      <c r="F68" s="41" t="s">
        <v>312</v>
      </c>
      <c r="G68" s="42">
        <v>7.5973300000000004</v>
      </c>
      <c r="H68" s="42">
        <v>30</v>
      </c>
      <c r="I68" s="43">
        <f t="shared" si="1"/>
        <v>227.91990000000001</v>
      </c>
    </row>
    <row r="69" spans="1:9" s="12" customFormat="1" ht="16.5" customHeight="1" x14ac:dyDescent="0.25">
      <c r="A69" s="18" t="s">
        <v>666</v>
      </c>
      <c r="B69" s="15" t="s">
        <v>667</v>
      </c>
      <c r="C69" s="16" t="s">
        <v>1014</v>
      </c>
      <c r="D69" s="40" t="s">
        <v>671</v>
      </c>
      <c r="E69" s="41" t="s">
        <v>669</v>
      </c>
      <c r="F69" s="41" t="s">
        <v>312</v>
      </c>
      <c r="G69" s="42">
        <v>7.5973300000000004</v>
      </c>
      <c r="H69" s="42">
        <v>90</v>
      </c>
      <c r="I69" s="43">
        <f t="shared" si="1"/>
        <v>683.75970000000007</v>
      </c>
    </row>
    <row r="70" spans="1:9" s="12" customFormat="1" ht="16.5" customHeight="1" x14ac:dyDescent="0.25">
      <c r="A70" s="18" t="s">
        <v>672</v>
      </c>
      <c r="B70" s="15" t="s">
        <v>673</v>
      </c>
      <c r="C70" s="16" t="s">
        <v>1016</v>
      </c>
      <c r="D70" s="40" t="s">
        <v>674</v>
      </c>
      <c r="E70" s="41" t="s">
        <v>675</v>
      </c>
      <c r="F70" s="41" t="s">
        <v>676</v>
      </c>
      <c r="G70" s="42">
        <v>8.3333300000000001</v>
      </c>
      <c r="H70" s="42">
        <v>15</v>
      </c>
      <c r="I70" s="43">
        <f t="shared" si="1"/>
        <v>124.99995</v>
      </c>
    </row>
    <row r="71" spans="1:9" s="12" customFormat="1" ht="16.5" customHeight="1" x14ac:dyDescent="0.25">
      <c r="A71" s="18" t="s">
        <v>672</v>
      </c>
      <c r="B71" s="15" t="s">
        <v>673</v>
      </c>
      <c r="C71" s="16" t="s">
        <v>1016</v>
      </c>
      <c r="D71" s="40" t="s">
        <v>677</v>
      </c>
      <c r="E71" s="41" t="s">
        <v>678</v>
      </c>
      <c r="F71" s="41" t="s">
        <v>676</v>
      </c>
      <c r="G71" s="42">
        <v>18.484000000000002</v>
      </c>
      <c r="H71" s="42">
        <v>15</v>
      </c>
      <c r="I71" s="43">
        <f t="shared" si="1"/>
        <v>277.26000000000005</v>
      </c>
    </row>
    <row r="72" spans="1:9" s="12" customFormat="1" ht="16.5" customHeight="1" x14ac:dyDescent="0.25">
      <c r="A72" s="18" t="s">
        <v>672</v>
      </c>
      <c r="B72" s="15" t="s">
        <v>673</v>
      </c>
      <c r="C72" s="16" t="s">
        <v>1016</v>
      </c>
      <c r="D72" s="40" t="s">
        <v>679</v>
      </c>
      <c r="E72" s="41" t="s">
        <v>680</v>
      </c>
      <c r="F72" s="41" t="s">
        <v>676</v>
      </c>
      <c r="G72" s="42">
        <v>48</v>
      </c>
      <c r="H72" s="42">
        <v>5</v>
      </c>
      <c r="I72" s="43">
        <f t="shared" si="1"/>
        <v>240</v>
      </c>
    </row>
    <row r="73" spans="1:9" s="12" customFormat="1" ht="16.5" customHeight="1" x14ac:dyDescent="0.25">
      <c r="A73" s="18" t="s">
        <v>165</v>
      </c>
      <c r="B73" s="15" t="s">
        <v>166</v>
      </c>
      <c r="C73" s="16" t="s">
        <v>1013</v>
      </c>
      <c r="D73" s="40" t="s">
        <v>167</v>
      </c>
      <c r="E73" s="41" t="s">
        <v>168</v>
      </c>
      <c r="F73" s="41" t="s">
        <v>14</v>
      </c>
      <c r="G73" s="42">
        <v>1.4</v>
      </c>
      <c r="H73" s="42">
        <v>5</v>
      </c>
      <c r="I73" s="43">
        <f t="shared" si="1"/>
        <v>7</v>
      </c>
    </row>
    <row r="74" spans="1:9" s="12" customFormat="1" ht="16.5" customHeight="1" x14ac:dyDescent="0.25">
      <c r="A74" s="18" t="s">
        <v>165</v>
      </c>
      <c r="B74" s="15" t="s">
        <v>166</v>
      </c>
      <c r="C74" s="16" t="s">
        <v>1013</v>
      </c>
      <c r="D74" s="40" t="s">
        <v>259</v>
      </c>
      <c r="E74" s="41" t="s">
        <v>260</v>
      </c>
      <c r="F74" s="41" t="s">
        <v>261</v>
      </c>
      <c r="G74" s="42">
        <v>40.06</v>
      </c>
      <c r="H74" s="42">
        <v>1</v>
      </c>
      <c r="I74" s="43">
        <f t="shared" si="1"/>
        <v>40.06</v>
      </c>
    </row>
    <row r="75" spans="1:9" s="12" customFormat="1" ht="16.5" customHeight="1" x14ac:dyDescent="0.25">
      <c r="A75" s="18" t="s">
        <v>165</v>
      </c>
      <c r="B75" s="15" t="s">
        <v>166</v>
      </c>
      <c r="C75" s="16" t="s">
        <v>1013</v>
      </c>
      <c r="D75" s="40" t="s">
        <v>169</v>
      </c>
      <c r="E75" s="41" t="s">
        <v>168</v>
      </c>
      <c r="F75" s="41" t="s">
        <v>14</v>
      </c>
      <c r="G75" s="42">
        <v>1.62266</v>
      </c>
      <c r="H75" s="42">
        <v>15</v>
      </c>
      <c r="I75" s="43">
        <f t="shared" si="1"/>
        <v>24.3399</v>
      </c>
    </row>
    <row r="76" spans="1:9" s="12" customFormat="1" ht="16.5" customHeight="1" x14ac:dyDescent="0.25">
      <c r="A76" s="18" t="s">
        <v>165</v>
      </c>
      <c r="B76" s="15" t="s">
        <v>166</v>
      </c>
      <c r="C76" s="16" t="s">
        <v>1013</v>
      </c>
      <c r="D76" s="40" t="s">
        <v>170</v>
      </c>
      <c r="E76" s="41" t="s">
        <v>168</v>
      </c>
      <c r="F76" s="41" t="s">
        <v>14</v>
      </c>
      <c r="G76" s="42">
        <v>1.5006600000000001</v>
      </c>
      <c r="H76" s="42">
        <v>30</v>
      </c>
      <c r="I76" s="43">
        <f t="shared" si="1"/>
        <v>45.019800000000004</v>
      </c>
    </row>
    <row r="77" spans="1:9" s="12" customFormat="1" ht="16.5" customHeight="1" x14ac:dyDescent="0.25">
      <c r="A77" s="18" t="s">
        <v>165</v>
      </c>
      <c r="B77" s="15" t="s">
        <v>166</v>
      </c>
      <c r="C77" s="16" t="s">
        <v>1013</v>
      </c>
      <c r="D77" s="40" t="s">
        <v>262</v>
      </c>
      <c r="E77" s="41" t="s">
        <v>263</v>
      </c>
      <c r="F77" s="41" t="s">
        <v>261</v>
      </c>
      <c r="G77" s="42">
        <v>41.22</v>
      </c>
      <c r="H77" s="42">
        <v>1</v>
      </c>
      <c r="I77" s="43">
        <f t="shared" si="1"/>
        <v>41.22</v>
      </c>
    </row>
    <row r="78" spans="1:9" s="12" customFormat="1" ht="16.5" customHeight="1" x14ac:dyDescent="0.25">
      <c r="A78" s="18" t="s">
        <v>165</v>
      </c>
      <c r="B78" s="15" t="s">
        <v>166</v>
      </c>
      <c r="C78" s="16" t="s">
        <v>1013</v>
      </c>
      <c r="D78" s="40" t="s">
        <v>171</v>
      </c>
      <c r="E78" s="41" t="s">
        <v>172</v>
      </c>
      <c r="F78" s="41" t="s">
        <v>14</v>
      </c>
      <c r="G78" s="42">
        <v>0.80996000000000001</v>
      </c>
      <c r="H78" s="42">
        <v>15</v>
      </c>
      <c r="I78" s="43">
        <f t="shared" si="1"/>
        <v>12.1494</v>
      </c>
    </row>
    <row r="79" spans="1:9" s="12" customFormat="1" ht="16.5" customHeight="1" x14ac:dyDescent="0.25">
      <c r="A79" s="18" t="s">
        <v>165</v>
      </c>
      <c r="B79" s="15" t="s">
        <v>166</v>
      </c>
      <c r="C79" s="16" t="s">
        <v>1013</v>
      </c>
      <c r="D79" s="40" t="s">
        <v>173</v>
      </c>
      <c r="E79" s="41" t="s">
        <v>172</v>
      </c>
      <c r="F79" s="41" t="s">
        <v>14</v>
      </c>
      <c r="G79" s="42">
        <v>0.80996000000000001</v>
      </c>
      <c r="H79" s="42">
        <v>15</v>
      </c>
      <c r="I79" s="43">
        <f t="shared" si="1"/>
        <v>12.1494</v>
      </c>
    </row>
    <row r="80" spans="1:9" s="12" customFormat="1" ht="16.5" customHeight="1" x14ac:dyDescent="0.25">
      <c r="A80" s="18" t="s">
        <v>165</v>
      </c>
      <c r="B80" s="15" t="s">
        <v>166</v>
      </c>
      <c r="C80" s="16" t="s">
        <v>1013</v>
      </c>
      <c r="D80" s="40" t="s">
        <v>174</v>
      </c>
      <c r="E80" s="41" t="s">
        <v>172</v>
      </c>
      <c r="F80" s="41" t="s">
        <v>14</v>
      </c>
      <c r="G80" s="42">
        <v>0.82733000000000001</v>
      </c>
      <c r="H80" s="42">
        <v>15</v>
      </c>
      <c r="I80" s="43">
        <f t="shared" si="1"/>
        <v>12.40995</v>
      </c>
    </row>
    <row r="81" spans="1:9" s="12" customFormat="1" ht="16.5" customHeight="1" x14ac:dyDescent="0.25">
      <c r="A81" s="18" t="s">
        <v>165</v>
      </c>
      <c r="B81" s="15" t="s">
        <v>166</v>
      </c>
      <c r="C81" s="16" t="s">
        <v>1013</v>
      </c>
      <c r="D81" s="40" t="s">
        <v>175</v>
      </c>
      <c r="E81" s="41" t="s">
        <v>172</v>
      </c>
      <c r="F81" s="41" t="s">
        <v>14</v>
      </c>
      <c r="G81" s="42">
        <v>0.66632999999999998</v>
      </c>
      <c r="H81" s="42">
        <v>30</v>
      </c>
      <c r="I81" s="43">
        <f t="shared" si="1"/>
        <v>19.989899999999999</v>
      </c>
    </row>
    <row r="82" spans="1:9" s="12" customFormat="1" ht="16.5" customHeight="1" x14ac:dyDescent="0.25">
      <c r="A82" s="18" t="s">
        <v>165</v>
      </c>
      <c r="B82" s="15" t="s">
        <v>166</v>
      </c>
      <c r="C82" s="16" t="s">
        <v>1013</v>
      </c>
      <c r="D82" s="40" t="s">
        <v>176</v>
      </c>
      <c r="E82" s="41" t="s">
        <v>177</v>
      </c>
      <c r="F82" s="41" t="s">
        <v>14</v>
      </c>
      <c r="G82" s="42">
        <v>0.7</v>
      </c>
      <c r="H82" s="42">
        <v>5</v>
      </c>
      <c r="I82" s="43">
        <f t="shared" si="1"/>
        <v>3.5</v>
      </c>
    </row>
    <row r="83" spans="1:9" s="12" customFormat="1" ht="16.5" customHeight="1" x14ac:dyDescent="0.25">
      <c r="A83" s="18" t="s">
        <v>165</v>
      </c>
      <c r="B83" s="15" t="s">
        <v>166</v>
      </c>
      <c r="C83" s="16" t="s">
        <v>1013</v>
      </c>
      <c r="D83" s="40" t="s">
        <v>264</v>
      </c>
      <c r="E83" s="41" t="s">
        <v>265</v>
      </c>
      <c r="F83" s="41" t="s">
        <v>261</v>
      </c>
      <c r="G83" s="42">
        <v>20</v>
      </c>
      <c r="H83" s="42">
        <v>1</v>
      </c>
      <c r="I83" s="43">
        <f t="shared" si="1"/>
        <v>20</v>
      </c>
    </row>
    <row r="84" spans="1:9" s="12" customFormat="1" ht="16.5" customHeight="1" x14ac:dyDescent="0.25">
      <c r="A84" s="18" t="s">
        <v>165</v>
      </c>
      <c r="B84" s="15" t="s">
        <v>166</v>
      </c>
      <c r="C84" s="16" t="s">
        <v>1013</v>
      </c>
      <c r="D84" s="40" t="s">
        <v>178</v>
      </c>
      <c r="E84" s="41" t="s">
        <v>177</v>
      </c>
      <c r="F84" s="41" t="s">
        <v>14</v>
      </c>
      <c r="G84" s="42">
        <v>1.0666599999999999</v>
      </c>
      <c r="H84" s="42">
        <v>15</v>
      </c>
      <c r="I84" s="43">
        <f t="shared" si="1"/>
        <v>15.999899999999998</v>
      </c>
    </row>
    <row r="85" spans="1:9" s="12" customFormat="1" ht="16.5" customHeight="1" x14ac:dyDescent="0.25">
      <c r="A85" s="18" t="s">
        <v>165</v>
      </c>
      <c r="B85" s="15" t="s">
        <v>166</v>
      </c>
      <c r="C85" s="16" t="s">
        <v>1013</v>
      </c>
      <c r="D85" s="40" t="s">
        <v>179</v>
      </c>
      <c r="E85" s="41" t="s">
        <v>177</v>
      </c>
      <c r="F85" s="41" t="s">
        <v>14</v>
      </c>
      <c r="G85" s="42">
        <v>0.83333000000000002</v>
      </c>
      <c r="H85" s="42">
        <v>30</v>
      </c>
      <c r="I85" s="43">
        <f t="shared" si="1"/>
        <v>24.9999</v>
      </c>
    </row>
    <row r="86" spans="1:9" s="12" customFormat="1" ht="16.5" customHeight="1" x14ac:dyDescent="0.25">
      <c r="A86" s="18" t="s">
        <v>165</v>
      </c>
      <c r="B86" s="15" t="s">
        <v>166</v>
      </c>
      <c r="C86" s="16" t="s">
        <v>1013</v>
      </c>
      <c r="D86" s="40" t="s">
        <v>180</v>
      </c>
      <c r="E86" s="41" t="s">
        <v>172</v>
      </c>
      <c r="F86" s="41" t="s">
        <v>14</v>
      </c>
      <c r="G86" s="42">
        <v>0.80996000000000001</v>
      </c>
      <c r="H86" s="42">
        <v>15</v>
      </c>
      <c r="I86" s="43">
        <f t="shared" si="1"/>
        <v>12.1494</v>
      </c>
    </row>
    <row r="87" spans="1:9" s="12" customFormat="1" ht="16.5" customHeight="1" x14ac:dyDescent="0.25">
      <c r="A87" s="18" t="s">
        <v>165</v>
      </c>
      <c r="B87" s="15" t="s">
        <v>166</v>
      </c>
      <c r="C87" s="16" t="s">
        <v>1013</v>
      </c>
      <c r="D87" s="40" t="s">
        <v>181</v>
      </c>
      <c r="E87" s="41" t="s">
        <v>172</v>
      </c>
      <c r="F87" s="41" t="s">
        <v>14</v>
      </c>
      <c r="G87" s="42">
        <v>0.88661000000000001</v>
      </c>
      <c r="H87" s="42">
        <v>30</v>
      </c>
      <c r="I87" s="43">
        <f t="shared" si="1"/>
        <v>26.598300000000002</v>
      </c>
    </row>
    <row r="88" spans="1:9" s="12" customFormat="1" ht="16.5" customHeight="1" x14ac:dyDescent="0.25">
      <c r="A88" s="18" t="s">
        <v>165</v>
      </c>
      <c r="B88" s="15" t="s">
        <v>166</v>
      </c>
      <c r="C88" s="16" t="s">
        <v>1013</v>
      </c>
      <c r="D88" s="40" t="s">
        <v>182</v>
      </c>
      <c r="E88" s="41" t="s">
        <v>172</v>
      </c>
      <c r="F88" s="41" t="s">
        <v>14</v>
      </c>
      <c r="G88" s="42">
        <v>0.38266</v>
      </c>
      <c r="H88" s="42">
        <v>30</v>
      </c>
      <c r="I88" s="43">
        <f t="shared" si="1"/>
        <v>11.479800000000001</v>
      </c>
    </row>
    <row r="89" spans="1:9" s="12" customFormat="1" ht="16.5" customHeight="1" x14ac:dyDescent="0.25">
      <c r="A89" s="18" t="s">
        <v>165</v>
      </c>
      <c r="B89" s="15" t="s">
        <v>166</v>
      </c>
      <c r="C89" s="16" t="s">
        <v>1013</v>
      </c>
      <c r="D89" s="40" t="s">
        <v>183</v>
      </c>
      <c r="E89" s="41" t="s">
        <v>172</v>
      </c>
      <c r="F89" s="41" t="s">
        <v>14</v>
      </c>
      <c r="G89" s="42">
        <v>0.9</v>
      </c>
      <c r="H89" s="42">
        <v>5</v>
      </c>
      <c r="I89" s="43">
        <f t="shared" si="1"/>
        <v>4.5</v>
      </c>
    </row>
    <row r="90" spans="1:9" s="12" customFormat="1" ht="16.5" customHeight="1" x14ac:dyDescent="0.25">
      <c r="A90" s="18" t="s">
        <v>165</v>
      </c>
      <c r="B90" s="15" t="s">
        <v>166</v>
      </c>
      <c r="C90" s="16" t="s">
        <v>1013</v>
      </c>
      <c r="D90" s="40" t="s">
        <v>184</v>
      </c>
      <c r="E90" s="41" t="s">
        <v>172</v>
      </c>
      <c r="F90" s="41" t="s">
        <v>14</v>
      </c>
      <c r="G90" s="42">
        <v>0.80996000000000001</v>
      </c>
      <c r="H90" s="42">
        <v>15</v>
      </c>
      <c r="I90" s="43">
        <f t="shared" si="1"/>
        <v>12.1494</v>
      </c>
    </row>
    <row r="91" spans="1:9" s="12" customFormat="1" ht="16.5" customHeight="1" x14ac:dyDescent="0.25">
      <c r="A91" s="18" t="s">
        <v>165</v>
      </c>
      <c r="B91" s="15" t="s">
        <v>166</v>
      </c>
      <c r="C91" s="16" t="s">
        <v>1013</v>
      </c>
      <c r="D91" s="40" t="s">
        <v>185</v>
      </c>
      <c r="E91" s="41" t="s">
        <v>172</v>
      </c>
      <c r="F91" s="41" t="s">
        <v>14</v>
      </c>
      <c r="G91" s="42">
        <v>0.88661000000000001</v>
      </c>
      <c r="H91" s="42">
        <v>30</v>
      </c>
      <c r="I91" s="43">
        <f t="shared" si="1"/>
        <v>26.598300000000002</v>
      </c>
    </row>
    <row r="92" spans="1:9" s="12" customFormat="1" ht="16.5" customHeight="1" x14ac:dyDescent="0.25">
      <c r="A92" s="18" t="s">
        <v>165</v>
      </c>
      <c r="B92" s="15" t="s">
        <v>166</v>
      </c>
      <c r="C92" s="16" t="s">
        <v>1013</v>
      </c>
      <c r="D92" s="40" t="s">
        <v>266</v>
      </c>
      <c r="E92" s="41" t="s">
        <v>267</v>
      </c>
      <c r="F92" s="41" t="s">
        <v>261</v>
      </c>
      <c r="G92" s="42">
        <v>25</v>
      </c>
      <c r="H92" s="42">
        <v>1</v>
      </c>
      <c r="I92" s="43">
        <f t="shared" si="1"/>
        <v>25</v>
      </c>
    </row>
    <row r="93" spans="1:9" s="12" customFormat="1" ht="16.5" customHeight="1" x14ac:dyDescent="0.25">
      <c r="A93" s="18" t="s">
        <v>165</v>
      </c>
      <c r="B93" s="15" t="s">
        <v>166</v>
      </c>
      <c r="C93" s="16" t="s">
        <v>1013</v>
      </c>
      <c r="D93" s="40" t="s">
        <v>186</v>
      </c>
      <c r="E93" s="41" t="s">
        <v>172</v>
      </c>
      <c r="F93" s="41" t="s">
        <v>14</v>
      </c>
      <c r="G93" s="42">
        <v>0.46</v>
      </c>
      <c r="H93" s="42">
        <v>5</v>
      </c>
      <c r="I93" s="43">
        <f t="shared" si="1"/>
        <v>2.3000000000000003</v>
      </c>
    </row>
    <row r="94" spans="1:9" s="12" customFormat="1" ht="16.5" customHeight="1" x14ac:dyDescent="0.25">
      <c r="A94" s="18" t="s">
        <v>165</v>
      </c>
      <c r="B94" s="15" t="s">
        <v>166</v>
      </c>
      <c r="C94" s="16" t="s">
        <v>1013</v>
      </c>
      <c r="D94" s="40" t="s">
        <v>187</v>
      </c>
      <c r="E94" s="41" t="s">
        <v>172</v>
      </c>
      <c r="F94" s="41" t="s">
        <v>14</v>
      </c>
      <c r="G94" s="42">
        <v>0.73333000000000004</v>
      </c>
      <c r="H94" s="42">
        <v>15</v>
      </c>
      <c r="I94" s="43">
        <f t="shared" si="1"/>
        <v>10.99995</v>
      </c>
    </row>
    <row r="95" spans="1:9" s="12" customFormat="1" ht="16.5" customHeight="1" x14ac:dyDescent="0.25">
      <c r="A95" s="18" t="s">
        <v>165</v>
      </c>
      <c r="B95" s="15" t="s">
        <v>166</v>
      </c>
      <c r="C95" s="16" t="s">
        <v>1013</v>
      </c>
      <c r="D95" s="40" t="s">
        <v>188</v>
      </c>
      <c r="E95" s="41" t="s">
        <v>172</v>
      </c>
      <c r="F95" s="41" t="s">
        <v>14</v>
      </c>
      <c r="G95" s="42">
        <v>0.66666000000000003</v>
      </c>
      <c r="H95" s="42">
        <v>30</v>
      </c>
      <c r="I95" s="43">
        <f t="shared" si="1"/>
        <v>19.9998</v>
      </c>
    </row>
    <row r="96" spans="1:9" s="12" customFormat="1" ht="16.5" customHeight="1" x14ac:dyDescent="0.25">
      <c r="A96" s="18" t="s">
        <v>165</v>
      </c>
      <c r="B96" s="15" t="s">
        <v>166</v>
      </c>
      <c r="C96" s="16" t="s">
        <v>1013</v>
      </c>
      <c r="D96" s="40" t="s">
        <v>268</v>
      </c>
      <c r="E96" s="41" t="s">
        <v>269</v>
      </c>
      <c r="F96" s="41" t="s">
        <v>261</v>
      </c>
      <c r="G96" s="42">
        <v>2376.98</v>
      </c>
      <c r="H96" s="42">
        <v>1</v>
      </c>
      <c r="I96" s="43">
        <f t="shared" si="1"/>
        <v>2376.98</v>
      </c>
    </row>
    <row r="97" spans="1:9" s="12" customFormat="1" ht="16.5" customHeight="1" x14ac:dyDescent="0.25">
      <c r="A97" s="18" t="s">
        <v>681</v>
      </c>
      <c r="B97" s="15" t="s">
        <v>682</v>
      </c>
      <c r="C97" s="16" t="s">
        <v>1016</v>
      </c>
      <c r="D97" s="40" t="s">
        <v>683</v>
      </c>
      <c r="E97" s="41" t="s">
        <v>684</v>
      </c>
      <c r="F97" s="41" t="s">
        <v>614</v>
      </c>
      <c r="G97" s="42">
        <v>40.415999999999997</v>
      </c>
      <c r="H97" s="42">
        <v>10</v>
      </c>
      <c r="I97" s="43">
        <f t="shared" si="1"/>
        <v>404.15999999999997</v>
      </c>
    </row>
    <row r="98" spans="1:9" s="12" customFormat="1" ht="16.5" customHeight="1" x14ac:dyDescent="0.25">
      <c r="A98" s="18" t="s">
        <v>681</v>
      </c>
      <c r="B98" s="15" t="s">
        <v>682</v>
      </c>
      <c r="C98" s="16" t="s">
        <v>1016</v>
      </c>
      <c r="D98" s="40" t="s">
        <v>685</v>
      </c>
      <c r="E98" s="41" t="s">
        <v>686</v>
      </c>
      <c r="F98" s="41" t="s">
        <v>614</v>
      </c>
      <c r="G98" s="42">
        <v>40.415999999999997</v>
      </c>
      <c r="H98" s="42">
        <v>10</v>
      </c>
      <c r="I98" s="43">
        <f t="shared" si="1"/>
        <v>404.15999999999997</v>
      </c>
    </row>
    <row r="99" spans="1:9" s="12" customFormat="1" ht="16.5" customHeight="1" x14ac:dyDescent="0.25">
      <c r="A99" s="18" t="s">
        <v>681</v>
      </c>
      <c r="B99" s="15" t="s">
        <v>682</v>
      </c>
      <c r="C99" s="16" t="s">
        <v>1016</v>
      </c>
      <c r="D99" s="40" t="s">
        <v>687</v>
      </c>
      <c r="E99" s="41" t="s">
        <v>688</v>
      </c>
      <c r="F99" s="41" t="s">
        <v>614</v>
      </c>
      <c r="G99" s="42">
        <v>40.333329999999997</v>
      </c>
      <c r="H99" s="42">
        <v>15</v>
      </c>
      <c r="I99" s="43">
        <f t="shared" si="1"/>
        <v>604.9999499999999</v>
      </c>
    </row>
    <row r="100" spans="1:9" s="12" customFormat="1" ht="16.5" customHeight="1" x14ac:dyDescent="0.25">
      <c r="A100" s="18" t="s">
        <v>681</v>
      </c>
      <c r="B100" s="15" t="s">
        <v>682</v>
      </c>
      <c r="C100" s="16" t="s">
        <v>1016</v>
      </c>
      <c r="D100" s="40" t="s">
        <v>689</v>
      </c>
      <c r="E100" s="41" t="s">
        <v>688</v>
      </c>
      <c r="F100" s="41" t="s">
        <v>614</v>
      </c>
      <c r="G100" s="42">
        <v>40.41666</v>
      </c>
      <c r="H100" s="42">
        <v>15</v>
      </c>
      <c r="I100" s="43">
        <f t="shared" si="1"/>
        <v>606.24990000000003</v>
      </c>
    </row>
    <row r="101" spans="1:9" s="12" customFormat="1" ht="16.5" customHeight="1" x14ac:dyDescent="0.25">
      <c r="A101" s="18" t="s">
        <v>681</v>
      </c>
      <c r="B101" s="15" t="s">
        <v>682</v>
      </c>
      <c r="C101" s="16" t="s">
        <v>1016</v>
      </c>
      <c r="D101" s="40" t="s">
        <v>690</v>
      </c>
      <c r="E101" s="41" t="s">
        <v>688</v>
      </c>
      <c r="F101" s="41" t="s">
        <v>614</v>
      </c>
      <c r="G101" s="42">
        <v>37.5</v>
      </c>
      <c r="H101" s="42">
        <v>10</v>
      </c>
      <c r="I101" s="43">
        <f t="shared" si="1"/>
        <v>375</v>
      </c>
    </row>
    <row r="102" spans="1:9" s="12" customFormat="1" ht="16.5" customHeight="1" x14ac:dyDescent="0.25">
      <c r="A102" s="18" t="s">
        <v>697</v>
      </c>
      <c r="B102" s="15" t="s">
        <v>698</v>
      </c>
      <c r="C102" s="16" t="s">
        <v>1013</v>
      </c>
      <c r="D102" s="40" t="s">
        <v>699</v>
      </c>
      <c r="E102" s="41" t="s">
        <v>700</v>
      </c>
      <c r="F102" s="41" t="s">
        <v>312</v>
      </c>
      <c r="G102" s="42">
        <v>2.7038099999999998</v>
      </c>
      <c r="H102" s="42">
        <v>118</v>
      </c>
      <c r="I102" s="43">
        <f t="shared" si="1"/>
        <v>319.04957999999999</v>
      </c>
    </row>
    <row r="103" spans="1:9" s="12" customFormat="1" ht="16.5" customHeight="1" x14ac:dyDescent="0.25">
      <c r="A103" s="18" t="s">
        <v>58</v>
      </c>
      <c r="B103" s="15" t="s">
        <v>59</v>
      </c>
      <c r="C103" s="16" t="s">
        <v>1015</v>
      </c>
      <c r="D103" s="40" t="s">
        <v>60</v>
      </c>
      <c r="E103" s="41" t="s">
        <v>61</v>
      </c>
      <c r="F103" s="41" t="s">
        <v>62</v>
      </c>
      <c r="G103" s="42">
        <v>3.6220000000000002E-2</v>
      </c>
      <c r="H103" s="42">
        <v>127</v>
      </c>
      <c r="I103" s="43">
        <f t="shared" si="1"/>
        <v>4.5999400000000001</v>
      </c>
    </row>
    <row r="104" spans="1:9" s="12" customFormat="1" ht="16.5" customHeight="1" x14ac:dyDescent="0.25">
      <c r="A104" s="18" t="s">
        <v>58</v>
      </c>
      <c r="B104" s="15" t="s">
        <v>59</v>
      </c>
      <c r="C104" s="16" t="s">
        <v>1015</v>
      </c>
      <c r="D104" s="40" t="s">
        <v>63</v>
      </c>
      <c r="E104" s="41" t="s">
        <v>64</v>
      </c>
      <c r="F104" s="41" t="s">
        <v>62</v>
      </c>
      <c r="G104" s="42">
        <v>2.478E-2</v>
      </c>
      <c r="H104" s="42">
        <v>127</v>
      </c>
      <c r="I104" s="43">
        <f t="shared" si="1"/>
        <v>3.1470600000000002</v>
      </c>
    </row>
    <row r="105" spans="1:9" s="12" customFormat="1" ht="16.5" customHeight="1" x14ac:dyDescent="0.25">
      <c r="A105" s="18" t="s">
        <v>58</v>
      </c>
      <c r="B105" s="15" t="s">
        <v>59</v>
      </c>
      <c r="C105" s="16" t="s">
        <v>1015</v>
      </c>
      <c r="D105" s="40" t="s">
        <v>65</v>
      </c>
      <c r="E105" s="41" t="s">
        <v>66</v>
      </c>
      <c r="F105" s="41" t="s">
        <v>62</v>
      </c>
      <c r="G105" s="42">
        <v>2.8740000000000002E-2</v>
      </c>
      <c r="H105" s="42">
        <v>127</v>
      </c>
      <c r="I105" s="43">
        <f t="shared" si="1"/>
        <v>3.6499800000000002</v>
      </c>
    </row>
    <row r="106" spans="1:9" s="12" customFormat="1" ht="16.5" customHeight="1" x14ac:dyDescent="0.25">
      <c r="A106" s="18" t="s">
        <v>58</v>
      </c>
      <c r="B106" s="15" t="s">
        <v>59</v>
      </c>
      <c r="C106" s="16" t="s">
        <v>1015</v>
      </c>
      <c r="D106" s="40" t="s">
        <v>67</v>
      </c>
      <c r="E106" s="41" t="s">
        <v>68</v>
      </c>
      <c r="F106" s="41" t="s">
        <v>62</v>
      </c>
      <c r="G106" s="42">
        <v>2.188E-2</v>
      </c>
      <c r="H106" s="42">
        <v>127</v>
      </c>
      <c r="I106" s="43">
        <f t="shared" si="1"/>
        <v>2.7787600000000001</v>
      </c>
    </row>
    <row r="107" spans="1:9" s="12" customFormat="1" ht="16.5" customHeight="1" x14ac:dyDescent="0.25">
      <c r="A107" s="18" t="s">
        <v>408</v>
      </c>
      <c r="B107" s="15" t="s">
        <v>409</v>
      </c>
      <c r="C107" s="16" t="s">
        <v>1013</v>
      </c>
      <c r="D107" s="40" t="s">
        <v>410</v>
      </c>
      <c r="E107" s="41" t="s">
        <v>411</v>
      </c>
      <c r="F107" s="41" t="s">
        <v>14</v>
      </c>
      <c r="G107" s="42">
        <v>0.77300000000000002</v>
      </c>
      <c r="H107" s="42">
        <v>30</v>
      </c>
      <c r="I107" s="43">
        <f t="shared" si="1"/>
        <v>23.19</v>
      </c>
    </row>
    <row r="108" spans="1:9" s="12" customFormat="1" ht="16.5" customHeight="1" x14ac:dyDescent="0.25">
      <c r="A108" s="18" t="s">
        <v>10</v>
      </c>
      <c r="B108" s="15" t="s">
        <v>11</v>
      </c>
      <c r="C108" s="16" t="s">
        <v>1019</v>
      </c>
      <c r="D108" s="40" t="s">
        <v>12</v>
      </c>
      <c r="E108" s="41" t="s">
        <v>13</v>
      </c>
      <c r="F108" s="41" t="s">
        <v>14</v>
      </c>
      <c r="G108" s="42">
        <v>0.19663</v>
      </c>
      <c r="H108" s="42">
        <v>35.44</v>
      </c>
      <c r="I108" s="43">
        <f t="shared" si="1"/>
        <v>6.9685671999999999</v>
      </c>
    </row>
    <row r="109" spans="1:9" s="12" customFormat="1" ht="16.5" customHeight="1" x14ac:dyDescent="0.25">
      <c r="A109" s="18" t="s">
        <v>10</v>
      </c>
      <c r="B109" s="15" t="s">
        <v>11</v>
      </c>
      <c r="C109" s="16" t="s">
        <v>1019</v>
      </c>
      <c r="D109" s="40" t="s">
        <v>15</v>
      </c>
      <c r="E109" s="41" t="s">
        <v>13</v>
      </c>
      <c r="F109" s="41" t="s">
        <v>14</v>
      </c>
      <c r="G109" s="42">
        <v>0.56235000000000002</v>
      </c>
      <c r="H109" s="42">
        <v>35.44</v>
      </c>
      <c r="I109" s="43">
        <f t="shared" si="1"/>
        <v>19.929683999999998</v>
      </c>
    </row>
    <row r="110" spans="1:9" s="12" customFormat="1" ht="16.5" customHeight="1" x14ac:dyDescent="0.25">
      <c r="A110" s="18" t="s">
        <v>10</v>
      </c>
      <c r="B110" s="15" t="s">
        <v>11</v>
      </c>
      <c r="C110" s="16" t="s">
        <v>1019</v>
      </c>
      <c r="D110" s="40" t="s">
        <v>16</v>
      </c>
      <c r="E110" s="41" t="s">
        <v>13</v>
      </c>
      <c r="F110" s="41" t="s">
        <v>14</v>
      </c>
      <c r="G110" s="42">
        <v>0.19663</v>
      </c>
      <c r="H110" s="42">
        <v>35.44</v>
      </c>
      <c r="I110" s="43">
        <f t="shared" si="1"/>
        <v>6.9685671999999999</v>
      </c>
    </row>
    <row r="111" spans="1:9" s="12" customFormat="1" ht="16.5" customHeight="1" x14ac:dyDescent="0.25">
      <c r="A111" s="18" t="s">
        <v>10</v>
      </c>
      <c r="B111" s="15" t="s">
        <v>11</v>
      </c>
      <c r="C111" s="16" t="s">
        <v>1019</v>
      </c>
      <c r="D111" s="40" t="s">
        <v>17</v>
      </c>
      <c r="E111" s="41" t="s">
        <v>13</v>
      </c>
      <c r="F111" s="41" t="s">
        <v>14</v>
      </c>
      <c r="G111" s="42">
        <v>0.20118</v>
      </c>
      <c r="H111" s="42">
        <v>50</v>
      </c>
      <c r="I111" s="43">
        <f t="shared" si="1"/>
        <v>10.058999999999999</v>
      </c>
    </row>
    <row r="112" spans="1:9" s="12" customFormat="1" ht="16.5" customHeight="1" x14ac:dyDescent="0.25">
      <c r="A112" s="18" t="s">
        <v>10</v>
      </c>
      <c r="B112" s="15" t="s">
        <v>11</v>
      </c>
      <c r="C112" s="16" t="s">
        <v>1019</v>
      </c>
      <c r="D112" s="40" t="s">
        <v>18</v>
      </c>
      <c r="E112" s="41" t="s">
        <v>13</v>
      </c>
      <c r="F112" s="41" t="s">
        <v>14</v>
      </c>
      <c r="G112" s="42">
        <v>0.35627999999999999</v>
      </c>
      <c r="H112" s="42">
        <v>30</v>
      </c>
      <c r="I112" s="43">
        <f t="shared" si="1"/>
        <v>10.6884</v>
      </c>
    </row>
    <row r="113" spans="1:9" s="12" customFormat="1" ht="16.5" customHeight="1" x14ac:dyDescent="0.25">
      <c r="A113" s="18" t="s">
        <v>10</v>
      </c>
      <c r="B113" s="15" t="s">
        <v>11</v>
      </c>
      <c r="C113" s="16" t="s">
        <v>1019</v>
      </c>
      <c r="D113" s="40" t="s">
        <v>19</v>
      </c>
      <c r="E113" s="41" t="s">
        <v>13</v>
      </c>
      <c r="F113" s="41" t="s">
        <v>14</v>
      </c>
      <c r="G113" s="42">
        <v>0.19663</v>
      </c>
      <c r="H113" s="42">
        <v>35.44</v>
      </c>
      <c r="I113" s="43">
        <f t="shared" si="1"/>
        <v>6.9685671999999999</v>
      </c>
    </row>
    <row r="114" spans="1:9" s="12" customFormat="1" ht="16.5" customHeight="1" x14ac:dyDescent="0.25">
      <c r="A114" s="18" t="s">
        <v>10</v>
      </c>
      <c r="B114" s="15" t="s">
        <v>11</v>
      </c>
      <c r="C114" s="16" t="s">
        <v>1019</v>
      </c>
      <c r="D114" s="40" t="s">
        <v>20</v>
      </c>
      <c r="E114" s="41" t="s">
        <v>13</v>
      </c>
      <c r="F114" s="41" t="s">
        <v>14</v>
      </c>
      <c r="G114" s="42">
        <v>0.20118</v>
      </c>
      <c r="H114" s="42">
        <v>50</v>
      </c>
      <c r="I114" s="43">
        <f t="shared" si="1"/>
        <v>10.058999999999999</v>
      </c>
    </row>
    <row r="115" spans="1:9" s="12" customFormat="1" ht="16.5" customHeight="1" x14ac:dyDescent="0.25">
      <c r="A115" s="18" t="s">
        <v>10</v>
      </c>
      <c r="B115" s="15" t="s">
        <v>11</v>
      </c>
      <c r="C115" s="16" t="s">
        <v>1019</v>
      </c>
      <c r="D115" s="40" t="s">
        <v>21</v>
      </c>
      <c r="E115" s="41" t="s">
        <v>13</v>
      </c>
      <c r="F115" s="41" t="s">
        <v>14</v>
      </c>
      <c r="G115" s="42">
        <v>10.40333</v>
      </c>
      <c r="H115" s="42">
        <v>30</v>
      </c>
      <c r="I115" s="43">
        <f t="shared" si="1"/>
        <v>312.09989999999999</v>
      </c>
    </row>
    <row r="116" spans="1:9" s="12" customFormat="1" ht="16.5" customHeight="1" x14ac:dyDescent="0.25">
      <c r="A116" s="18" t="s">
        <v>10</v>
      </c>
      <c r="B116" s="15" t="s">
        <v>11</v>
      </c>
      <c r="C116" s="16" t="s">
        <v>1019</v>
      </c>
      <c r="D116" s="40" t="s">
        <v>22</v>
      </c>
      <c r="E116" s="41" t="s">
        <v>13</v>
      </c>
      <c r="F116" s="41" t="s">
        <v>14</v>
      </c>
      <c r="G116" s="42">
        <v>11.44383</v>
      </c>
      <c r="H116" s="42">
        <v>120</v>
      </c>
      <c r="I116" s="43">
        <f t="shared" si="1"/>
        <v>1373.2596000000001</v>
      </c>
    </row>
    <row r="117" spans="1:9" s="12" customFormat="1" ht="16.5" customHeight="1" x14ac:dyDescent="0.25">
      <c r="A117" s="18" t="s">
        <v>10</v>
      </c>
      <c r="B117" s="15" t="s">
        <v>11</v>
      </c>
      <c r="C117" s="16" t="s">
        <v>1019</v>
      </c>
      <c r="D117" s="40" t="s">
        <v>23</v>
      </c>
      <c r="E117" s="41" t="s">
        <v>13</v>
      </c>
      <c r="F117" s="41" t="s">
        <v>14</v>
      </c>
      <c r="G117" s="42">
        <v>11.44383</v>
      </c>
      <c r="H117" s="42">
        <v>240</v>
      </c>
      <c r="I117" s="43">
        <f t="shared" si="1"/>
        <v>2746.5192000000002</v>
      </c>
    </row>
    <row r="118" spans="1:9" s="12" customFormat="1" ht="16.5" customHeight="1" x14ac:dyDescent="0.25">
      <c r="A118" s="18" t="s">
        <v>10</v>
      </c>
      <c r="B118" s="15" t="s">
        <v>11</v>
      </c>
      <c r="C118" s="16" t="s">
        <v>1019</v>
      </c>
      <c r="D118" s="40" t="s">
        <v>24</v>
      </c>
      <c r="E118" s="41" t="s">
        <v>13</v>
      </c>
      <c r="F118" s="41" t="s">
        <v>14</v>
      </c>
      <c r="G118" s="42">
        <v>11.44383</v>
      </c>
      <c r="H118" s="42">
        <v>60</v>
      </c>
      <c r="I118" s="43">
        <f t="shared" si="1"/>
        <v>686.62980000000005</v>
      </c>
    </row>
    <row r="119" spans="1:9" s="12" customFormat="1" ht="16.5" customHeight="1" x14ac:dyDescent="0.25">
      <c r="A119" s="18" t="s">
        <v>10</v>
      </c>
      <c r="B119" s="15" t="s">
        <v>11</v>
      </c>
      <c r="C119" s="16" t="s">
        <v>1019</v>
      </c>
      <c r="D119" s="40" t="s">
        <v>25</v>
      </c>
      <c r="E119" s="41" t="s">
        <v>13</v>
      </c>
      <c r="F119" s="41" t="s">
        <v>14</v>
      </c>
      <c r="G119" s="42">
        <v>0.20118</v>
      </c>
      <c r="H119" s="42">
        <v>50</v>
      </c>
      <c r="I119" s="43">
        <f t="shared" si="1"/>
        <v>10.058999999999999</v>
      </c>
    </row>
    <row r="120" spans="1:9" s="12" customFormat="1" ht="16.5" customHeight="1" x14ac:dyDescent="0.25">
      <c r="A120" s="18" t="s">
        <v>10</v>
      </c>
      <c r="B120" s="15" t="s">
        <v>11</v>
      </c>
      <c r="C120" s="16" t="s">
        <v>1019</v>
      </c>
      <c r="D120" s="40" t="s">
        <v>26</v>
      </c>
      <c r="E120" s="41" t="s">
        <v>13</v>
      </c>
      <c r="F120" s="41" t="s">
        <v>14</v>
      </c>
      <c r="G120" s="42">
        <v>0.11512</v>
      </c>
      <c r="H120" s="42">
        <v>35.44</v>
      </c>
      <c r="I120" s="43">
        <f t="shared" si="1"/>
        <v>4.0798527999999994</v>
      </c>
    </row>
    <row r="121" spans="1:9" s="12" customFormat="1" ht="16.5" customHeight="1" x14ac:dyDescent="0.25">
      <c r="A121" s="18" t="s">
        <v>10</v>
      </c>
      <c r="B121" s="15" t="s">
        <v>11</v>
      </c>
      <c r="C121" s="16" t="s">
        <v>1019</v>
      </c>
      <c r="D121" s="40" t="s">
        <v>27</v>
      </c>
      <c r="E121" s="41" t="s">
        <v>13</v>
      </c>
      <c r="F121" s="41" t="s">
        <v>14</v>
      </c>
      <c r="G121" s="42">
        <v>0.11512</v>
      </c>
      <c r="H121" s="42">
        <v>35.44</v>
      </c>
      <c r="I121" s="43">
        <f t="shared" si="1"/>
        <v>4.0798527999999994</v>
      </c>
    </row>
    <row r="122" spans="1:9" s="12" customFormat="1" ht="16.5" customHeight="1" x14ac:dyDescent="0.25">
      <c r="A122" s="18" t="s">
        <v>10</v>
      </c>
      <c r="B122" s="15" t="s">
        <v>11</v>
      </c>
      <c r="C122" s="16" t="s">
        <v>1019</v>
      </c>
      <c r="D122" s="40" t="s">
        <v>28</v>
      </c>
      <c r="E122" s="41" t="s">
        <v>13</v>
      </c>
      <c r="F122" s="41" t="s">
        <v>14</v>
      </c>
      <c r="G122" s="42">
        <v>0.20118</v>
      </c>
      <c r="H122" s="42">
        <v>50</v>
      </c>
      <c r="I122" s="43">
        <f t="shared" si="1"/>
        <v>10.058999999999999</v>
      </c>
    </row>
    <row r="123" spans="1:9" s="12" customFormat="1" ht="16.5" customHeight="1" x14ac:dyDescent="0.25">
      <c r="A123" s="18" t="s">
        <v>10</v>
      </c>
      <c r="B123" s="15" t="s">
        <v>11</v>
      </c>
      <c r="C123" s="16" t="s">
        <v>1019</v>
      </c>
      <c r="D123" s="40" t="s">
        <v>29</v>
      </c>
      <c r="E123" s="41" t="s">
        <v>13</v>
      </c>
      <c r="F123" s="41" t="s">
        <v>14</v>
      </c>
      <c r="G123" s="42">
        <v>0.20118</v>
      </c>
      <c r="H123" s="42">
        <v>50</v>
      </c>
      <c r="I123" s="43">
        <f t="shared" si="1"/>
        <v>10.058999999999999</v>
      </c>
    </row>
    <row r="124" spans="1:9" s="12" customFormat="1" ht="16.5" customHeight="1" x14ac:dyDescent="0.25">
      <c r="A124" s="18" t="s">
        <v>10</v>
      </c>
      <c r="B124" s="15" t="s">
        <v>11</v>
      </c>
      <c r="C124" s="16" t="s">
        <v>1019</v>
      </c>
      <c r="D124" s="40" t="s">
        <v>30</v>
      </c>
      <c r="E124" s="41" t="s">
        <v>13</v>
      </c>
      <c r="F124" s="41" t="s">
        <v>14</v>
      </c>
      <c r="G124" s="42">
        <v>0.35627999999999999</v>
      </c>
      <c r="H124" s="42">
        <v>30</v>
      </c>
      <c r="I124" s="43">
        <f t="shared" si="1"/>
        <v>10.6884</v>
      </c>
    </row>
    <row r="125" spans="1:9" s="12" customFormat="1" ht="16.5" customHeight="1" x14ac:dyDescent="0.25">
      <c r="A125" s="18" t="s">
        <v>10</v>
      </c>
      <c r="B125" s="15" t="s">
        <v>11</v>
      </c>
      <c r="C125" s="16" t="s">
        <v>1019</v>
      </c>
      <c r="D125" s="40" t="s">
        <v>31</v>
      </c>
      <c r="E125" s="41" t="s">
        <v>13</v>
      </c>
      <c r="F125" s="41" t="s">
        <v>14</v>
      </c>
      <c r="G125" s="42">
        <v>0.19663</v>
      </c>
      <c r="H125" s="42">
        <v>35.44</v>
      </c>
      <c r="I125" s="43">
        <f t="shared" si="1"/>
        <v>6.9685671999999999</v>
      </c>
    </row>
    <row r="126" spans="1:9" s="12" customFormat="1" ht="16.5" customHeight="1" x14ac:dyDescent="0.25">
      <c r="A126" s="18" t="s">
        <v>10</v>
      </c>
      <c r="B126" s="15" t="s">
        <v>11</v>
      </c>
      <c r="C126" s="16" t="s">
        <v>1019</v>
      </c>
      <c r="D126" s="40" t="s">
        <v>32</v>
      </c>
      <c r="E126" s="41" t="s">
        <v>13</v>
      </c>
      <c r="F126" s="41" t="s">
        <v>14</v>
      </c>
      <c r="G126" s="42">
        <v>0.19663</v>
      </c>
      <c r="H126" s="42">
        <v>35.44</v>
      </c>
      <c r="I126" s="43">
        <f t="shared" si="1"/>
        <v>6.9685671999999999</v>
      </c>
    </row>
    <row r="127" spans="1:9" s="12" customFormat="1" ht="16.5" customHeight="1" x14ac:dyDescent="0.25">
      <c r="A127" s="18" t="s">
        <v>10</v>
      </c>
      <c r="B127" s="15" t="s">
        <v>11</v>
      </c>
      <c r="C127" s="16" t="s">
        <v>1019</v>
      </c>
      <c r="D127" s="40" t="s">
        <v>33</v>
      </c>
      <c r="E127" s="41" t="s">
        <v>13</v>
      </c>
      <c r="F127" s="41" t="s">
        <v>14</v>
      </c>
      <c r="G127" s="42">
        <v>0.35627999999999999</v>
      </c>
      <c r="H127" s="42">
        <v>30</v>
      </c>
      <c r="I127" s="43">
        <f t="shared" si="1"/>
        <v>10.6884</v>
      </c>
    </row>
    <row r="128" spans="1:9" s="12" customFormat="1" ht="16.5" customHeight="1" x14ac:dyDescent="0.25">
      <c r="A128" s="18" t="s">
        <v>10</v>
      </c>
      <c r="B128" s="15" t="s">
        <v>11</v>
      </c>
      <c r="C128" s="16" t="s">
        <v>1019</v>
      </c>
      <c r="D128" s="40" t="s">
        <v>34</v>
      </c>
      <c r="E128" s="41" t="s">
        <v>13</v>
      </c>
      <c r="F128" s="41" t="s">
        <v>14</v>
      </c>
      <c r="G128" s="42">
        <v>0.19663</v>
      </c>
      <c r="H128" s="42">
        <v>35.44</v>
      </c>
      <c r="I128" s="43">
        <f t="shared" si="1"/>
        <v>6.9685671999999999</v>
      </c>
    </row>
    <row r="129" spans="1:9" s="12" customFormat="1" ht="16.5" customHeight="1" x14ac:dyDescent="0.25">
      <c r="A129" s="18" t="s">
        <v>10</v>
      </c>
      <c r="B129" s="15" t="s">
        <v>11</v>
      </c>
      <c r="C129" s="16" t="s">
        <v>1019</v>
      </c>
      <c r="D129" s="40" t="s">
        <v>35</v>
      </c>
      <c r="E129" s="41" t="s">
        <v>13</v>
      </c>
      <c r="F129" s="41" t="s">
        <v>14</v>
      </c>
      <c r="G129" s="42">
        <v>0.20118</v>
      </c>
      <c r="H129" s="42">
        <v>50</v>
      </c>
      <c r="I129" s="43">
        <f t="shared" si="1"/>
        <v>10.058999999999999</v>
      </c>
    </row>
    <row r="130" spans="1:9" s="12" customFormat="1" ht="16.5" customHeight="1" x14ac:dyDescent="0.25">
      <c r="A130" s="18" t="s">
        <v>10</v>
      </c>
      <c r="B130" s="15" t="s">
        <v>11</v>
      </c>
      <c r="C130" s="16" t="s">
        <v>1019</v>
      </c>
      <c r="D130" s="40" t="s">
        <v>36</v>
      </c>
      <c r="E130" s="41" t="s">
        <v>13</v>
      </c>
      <c r="F130" s="41" t="s">
        <v>14</v>
      </c>
      <c r="G130" s="42">
        <v>0.42959999999999998</v>
      </c>
      <c r="H130" s="42">
        <v>50</v>
      </c>
      <c r="I130" s="43">
        <f t="shared" si="1"/>
        <v>21.48</v>
      </c>
    </row>
    <row r="131" spans="1:9" s="12" customFormat="1" ht="16.5" customHeight="1" x14ac:dyDescent="0.25">
      <c r="A131" s="18" t="s">
        <v>10</v>
      </c>
      <c r="B131" s="15" t="s">
        <v>11</v>
      </c>
      <c r="C131" s="16" t="s">
        <v>1019</v>
      </c>
      <c r="D131" s="40" t="s">
        <v>37</v>
      </c>
      <c r="E131" s="41" t="s">
        <v>13</v>
      </c>
      <c r="F131" s="41" t="s">
        <v>14</v>
      </c>
      <c r="G131" s="42">
        <v>0.32028000000000001</v>
      </c>
      <c r="H131" s="42">
        <v>35</v>
      </c>
      <c r="I131" s="43">
        <f t="shared" ref="I131:I194" si="2">G131*H131</f>
        <v>11.2098</v>
      </c>
    </row>
    <row r="132" spans="1:9" s="12" customFormat="1" ht="16.5" customHeight="1" x14ac:dyDescent="0.25">
      <c r="A132" s="18" t="s">
        <v>10</v>
      </c>
      <c r="B132" s="15" t="s">
        <v>11</v>
      </c>
      <c r="C132" s="16" t="s">
        <v>1019</v>
      </c>
      <c r="D132" s="40" t="s">
        <v>38</v>
      </c>
      <c r="E132" s="41" t="s">
        <v>13</v>
      </c>
      <c r="F132" s="41" t="s">
        <v>14</v>
      </c>
      <c r="G132" s="42">
        <v>0.35627999999999999</v>
      </c>
      <c r="H132" s="42">
        <v>30</v>
      </c>
      <c r="I132" s="43">
        <f t="shared" si="2"/>
        <v>10.6884</v>
      </c>
    </row>
    <row r="133" spans="1:9" s="12" customFormat="1" ht="16.5" customHeight="1" x14ac:dyDescent="0.25">
      <c r="A133" s="18" t="s">
        <v>10</v>
      </c>
      <c r="B133" s="15" t="s">
        <v>11</v>
      </c>
      <c r="C133" s="16" t="s">
        <v>1019</v>
      </c>
      <c r="D133" s="40" t="s">
        <v>39</v>
      </c>
      <c r="E133" s="41" t="s">
        <v>13</v>
      </c>
      <c r="F133" s="41" t="s">
        <v>14</v>
      </c>
      <c r="G133" s="42">
        <v>0.19663</v>
      </c>
      <c r="H133" s="42">
        <v>35.44</v>
      </c>
      <c r="I133" s="43">
        <f t="shared" si="2"/>
        <v>6.9685671999999999</v>
      </c>
    </row>
    <row r="134" spans="1:9" s="12" customFormat="1" ht="16.5" customHeight="1" x14ac:dyDescent="0.25">
      <c r="A134" s="18" t="s">
        <v>10</v>
      </c>
      <c r="B134" s="15" t="s">
        <v>11</v>
      </c>
      <c r="C134" s="16" t="s">
        <v>1019</v>
      </c>
      <c r="D134" s="40" t="s">
        <v>40</v>
      </c>
      <c r="E134" s="41" t="s">
        <v>13</v>
      </c>
      <c r="F134" s="41" t="s">
        <v>14</v>
      </c>
      <c r="G134" s="42">
        <v>0.20118</v>
      </c>
      <c r="H134" s="42">
        <v>50</v>
      </c>
      <c r="I134" s="43">
        <f t="shared" si="2"/>
        <v>10.058999999999999</v>
      </c>
    </row>
    <row r="135" spans="1:9" s="12" customFormat="1" ht="16.5" customHeight="1" x14ac:dyDescent="0.25">
      <c r="A135" s="18" t="s">
        <v>10</v>
      </c>
      <c r="B135" s="15" t="s">
        <v>11</v>
      </c>
      <c r="C135" s="16" t="s">
        <v>1019</v>
      </c>
      <c r="D135" s="40" t="s">
        <v>41</v>
      </c>
      <c r="E135" s="41" t="s">
        <v>13</v>
      </c>
      <c r="F135" s="41" t="s">
        <v>14</v>
      </c>
      <c r="G135" s="42">
        <v>0.19663</v>
      </c>
      <c r="H135" s="42">
        <v>35.44</v>
      </c>
      <c r="I135" s="43">
        <f t="shared" si="2"/>
        <v>6.9685671999999999</v>
      </c>
    </row>
    <row r="136" spans="1:9" s="12" customFormat="1" ht="16.5" customHeight="1" x14ac:dyDescent="0.25">
      <c r="A136" s="18" t="s">
        <v>10</v>
      </c>
      <c r="B136" s="15" t="s">
        <v>11</v>
      </c>
      <c r="C136" s="16" t="s">
        <v>1019</v>
      </c>
      <c r="D136" s="40" t="s">
        <v>42</v>
      </c>
      <c r="E136" s="41" t="s">
        <v>13</v>
      </c>
      <c r="F136" s="41" t="s">
        <v>14</v>
      </c>
      <c r="G136" s="42">
        <v>0.20118</v>
      </c>
      <c r="H136" s="42">
        <v>50</v>
      </c>
      <c r="I136" s="43">
        <f t="shared" si="2"/>
        <v>10.058999999999999</v>
      </c>
    </row>
    <row r="137" spans="1:9" s="12" customFormat="1" ht="16.5" customHeight="1" x14ac:dyDescent="0.25">
      <c r="A137" s="18" t="s">
        <v>10</v>
      </c>
      <c r="B137" s="15" t="s">
        <v>11</v>
      </c>
      <c r="C137" s="16" t="s">
        <v>1019</v>
      </c>
      <c r="D137" s="40" t="s">
        <v>43</v>
      </c>
      <c r="E137" s="41" t="s">
        <v>13</v>
      </c>
      <c r="F137" s="41" t="s">
        <v>14</v>
      </c>
      <c r="G137" s="42">
        <v>0.19663</v>
      </c>
      <c r="H137" s="42">
        <v>35.44</v>
      </c>
      <c r="I137" s="43">
        <f t="shared" si="2"/>
        <v>6.9685671999999999</v>
      </c>
    </row>
    <row r="138" spans="1:9" s="12" customFormat="1" ht="16.5" customHeight="1" x14ac:dyDescent="0.25">
      <c r="A138" s="18" t="s">
        <v>10</v>
      </c>
      <c r="B138" s="15" t="s">
        <v>11</v>
      </c>
      <c r="C138" s="16" t="s">
        <v>1019</v>
      </c>
      <c r="D138" s="40" t="s">
        <v>44</v>
      </c>
      <c r="E138" s="41" t="s">
        <v>13</v>
      </c>
      <c r="F138" s="41" t="s">
        <v>14</v>
      </c>
      <c r="G138" s="42">
        <v>0.20118</v>
      </c>
      <c r="H138" s="42">
        <v>50</v>
      </c>
      <c r="I138" s="43">
        <f t="shared" si="2"/>
        <v>10.058999999999999</v>
      </c>
    </row>
    <row r="139" spans="1:9" s="12" customFormat="1" ht="16.5" customHeight="1" x14ac:dyDescent="0.25">
      <c r="A139" s="18" t="s">
        <v>10</v>
      </c>
      <c r="B139" s="15" t="s">
        <v>11</v>
      </c>
      <c r="C139" s="16" t="s">
        <v>1019</v>
      </c>
      <c r="D139" s="40" t="s">
        <v>45</v>
      </c>
      <c r="E139" s="41" t="s">
        <v>13</v>
      </c>
      <c r="F139" s="41" t="s">
        <v>14</v>
      </c>
      <c r="G139" s="42">
        <v>0.19663</v>
      </c>
      <c r="H139" s="42">
        <v>35.44</v>
      </c>
      <c r="I139" s="43">
        <f t="shared" si="2"/>
        <v>6.9685671999999999</v>
      </c>
    </row>
    <row r="140" spans="1:9" s="12" customFormat="1" ht="16.5" customHeight="1" x14ac:dyDescent="0.25">
      <c r="A140" s="18" t="s">
        <v>10</v>
      </c>
      <c r="B140" s="15" t="s">
        <v>11</v>
      </c>
      <c r="C140" s="16" t="s">
        <v>1019</v>
      </c>
      <c r="D140" s="40" t="s">
        <v>46</v>
      </c>
      <c r="E140" s="41" t="s">
        <v>13</v>
      </c>
      <c r="F140" s="41" t="s">
        <v>14</v>
      </c>
      <c r="G140" s="42">
        <v>0.20118</v>
      </c>
      <c r="H140" s="42">
        <v>50</v>
      </c>
      <c r="I140" s="43">
        <f t="shared" si="2"/>
        <v>10.058999999999999</v>
      </c>
    </row>
    <row r="141" spans="1:9" s="12" customFormat="1" ht="16.5" customHeight="1" x14ac:dyDescent="0.25">
      <c r="A141" s="18" t="s">
        <v>10</v>
      </c>
      <c r="B141" s="15" t="s">
        <v>11</v>
      </c>
      <c r="C141" s="16" t="s">
        <v>1019</v>
      </c>
      <c r="D141" s="40" t="s">
        <v>792</v>
      </c>
      <c r="E141" s="41" t="s">
        <v>793</v>
      </c>
      <c r="F141" s="41" t="s">
        <v>794</v>
      </c>
      <c r="G141" s="42">
        <v>17</v>
      </c>
      <c r="H141" s="42">
        <v>85</v>
      </c>
      <c r="I141" s="43">
        <f t="shared" si="2"/>
        <v>1445</v>
      </c>
    </row>
    <row r="142" spans="1:9" s="12" customFormat="1" ht="16.5" customHeight="1" x14ac:dyDescent="0.25">
      <c r="A142" s="18" t="s">
        <v>10</v>
      </c>
      <c r="B142" s="15" t="s">
        <v>11</v>
      </c>
      <c r="C142" s="16" t="s">
        <v>1019</v>
      </c>
      <c r="D142" s="40" t="s">
        <v>47</v>
      </c>
      <c r="E142" s="41" t="s">
        <v>13</v>
      </c>
      <c r="F142" s="41" t="s">
        <v>14</v>
      </c>
      <c r="G142" s="42">
        <v>8.6532099999999996</v>
      </c>
      <c r="H142" s="42">
        <v>35.44</v>
      </c>
      <c r="I142" s="43">
        <f t="shared" si="2"/>
        <v>306.66976239999997</v>
      </c>
    </row>
    <row r="143" spans="1:9" s="12" customFormat="1" ht="16.5" customHeight="1" x14ac:dyDescent="0.25">
      <c r="A143" s="18" t="s">
        <v>10</v>
      </c>
      <c r="B143" s="15" t="s">
        <v>11</v>
      </c>
      <c r="C143" s="16" t="s">
        <v>1019</v>
      </c>
      <c r="D143" s="40" t="s">
        <v>858</v>
      </c>
      <c r="E143" s="41" t="s">
        <v>859</v>
      </c>
      <c r="F143" s="41" t="s">
        <v>14</v>
      </c>
      <c r="G143" s="42">
        <v>1575</v>
      </c>
      <c r="H143" s="42">
        <v>1</v>
      </c>
      <c r="I143" s="43">
        <f t="shared" si="2"/>
        <v>1575</v>
      </c>
    </row>
    <row r="144" spans="1:9" s="12" customFormat="1" ht="16.5" customHeight="1" x14ac:dyDescent="0.25">
      <c r="A144" s="18" t="s">
        <v>10</v>
      </c>
      <c r="B144" s="15" t="s">
        <v>11</v>
      </c>
      <c r="C144" s="16" t="s">
        <v>1019</v>
      </c>
      <c r="D144" s="40" t="s">
        <v>48</v>
      </c>
      <c r="E144" s="41" t="s">
        <v>13</v>
      </c>
      <c r="F144" s="41" t="s">
        <v>14</v>
      </c>
      <c r="G144" s="42">
        <v>0.19663</v>
      </c>
      <c r="H144" s="42">
        <v>35.44</v>
      </c>
      <c r="I144" s="43">
        <f t="shared" si="2"/>
        <v>6.9685671999999999</v>
      </c>
    </row>
    <row r="145" spans="1:9" s="12" customFormat="1" ht="16.5" customHeight="1" x14ac:dyDescent="0.25">
      <c r="A145" s="18" t="s">
        <v>10</v>
      </c>
      <c r="B145" s="15" t="s">
        <v>11</v>
      </c>
      <c r="C145" s="16" t="s">
        <v>1019</v>
      </c>
      <c r="D145" s="40" t="s">
        <v>49</v>
      </c>
      <c r="E145" s="41" t="s">
        <v>13</v>
      </c>
      <c r="F145" s="41" t="s">
        <v>14</v>
      </c>
      <c r="G145" s="42">
        <v>0.20118</v>
      </c>
      <c r="H145" s="42">
        <v>50</v>
      </c>
      <c r="I145" s="43">
        <f t="shared" si="2"/>
        <v>10.058999999999999</v>
      </c>
    </row>
    <row r="146" spans="1:9" s="12" customFormat="1" ht="16.5" customHeight="1" x14ac:dyDescent="0.25">
      <c r="A146" s="18" t="s">
        <v>10</v>
      </c>
      <c r="B146" s="15" t="s">
        <v>11</v>
      </c>
      <c r="C146" s="16" t="s">
        <v>1019</v>
      </c>
      <c r="D146" s="40" t="s">
        <v>50</v>
      </c>
      <c r="E146" s="41" t="s">
        <v>13</v>
      </c>
      <c r="F146" s="41" t="s">
        <v>14</v>
      </c>
      <c r="G146" s="42">
        <v>10.40333</v>
      </c>
      <c r="H146" s="42">
        <v>30</v>
      </c>
      <c r="I146" s="43">
        <f t="shared" si="2"/>
        <v>312.09989999999999</v>
      </c>
    </row>
    <row r="147" spans="1:9" s="12" customFormat="1" ht="16.5" customHeight="1" x14ac:dyDescent="0.25">
      <c r="A147" s="18" t="s">
        <v>10</v>
      </c>
      <c r="B147" s="15" t="s">
        <v>11</v>
      </c>
      <c r="C147" s="16" t="s">
        <v>1019</v>
      </c>
      <c r="D147" s="40" t="s">
        <v>51</v>
      </c>
      <c r="E147" s="41" t="s">
        <v>13</v>
      </c>
      <c r="F147" s="41" t="s">
        <v>14</v>
      </c>
      <c r="G147" s="42">
        <v>10.4032</v>
      </c>
      <c r="H147" s="42">
        <v>50</v>
      </c>
      <c r="I147" s="43">
        <f t="shared" si="2"/>
        <v>520.16</v>
      </c>
    </row>
    <row r="148" spans="1:9" s="12" customFormat="1" ht="16.5" customHeight="1" x14ac:dyDescent="0.25">
      <c r="A148" s="18" t="s">
        <v>718</v>
      </c>
      <c r="B148" s="15" t="s">
        <v>719</v>
      </c>
      <c r="C148" s="16" t="s">
        <v>1017</v>
      </c>
      <c r="D148" s="40" t="s">
        <v>720</v>
      </c>
      <c r="E148" s="41" t="s">
        <v>721</v>
      </c>
      <c r="F148" s="41" t="s">
        <v>312</v>
      </c>
      <c r="G148" s="42">
        <v>0.21665999999999999</v>
      </c>
      <c r="H148" s="42">
        <v>120</v>
      </c>
      <c r="I148" s="43">
        <f t="shared" si="2"/>
        <v>25.999199999999998</v>
      </c>
    </row>
    <row r="149" spans="1:9" s="12" customFormat="1" ht="16.5" customHeight="1" x14ac:dyDescent="0.25">
      <c r="A149" s="18" t="s">
        <v>270</v>
      </c>
      <c r="B149" s="15" t="s">
        <v>271</v>
      </c>
      <c r="C149" s="16" t="s">
        <v>1015</v>
      </c>
      <c r="D149" s="40" t="s">
        <v>272</v>
      </c>
      <c r="E149" s="41" t="s">
        <v>273</v>
      </c>
      <c r="F149" s="41" t="s">
        <v>274</v>
      </c>
      <c r="G149" s="42">
        <v>7.1639999999999995E-2</v>
      </c>
      <c r="H149" s="42">
        <v>85</v>
      </c>
      <c r="I149" s="43">
        <f t="shared" si="2"/>
        <v>6.0893999999999995</v>
      </c>
    </row>
    <row r="150" spans="1:9" s="12" customFormat="1" ht="16.5" customHeight="1" x14ac:dyDescent="0.25">
      <c r="A150" s="18" t="s">
        <v>722</v>
      </c>
      <c r="B150" s="15" t="s">
        <v>723</v>
      </c>
      <c r="C150" s="16" t="s">
        <v>1013</v>
      </c>
      <c r="D150" s="40" t="s">
        <v>724</v>
      </c>
      <c r="E150" s="41" t="s">
        <v>725</v>
      </c>
      <c r="F150" s="41" t="s">
        <v>312</v>
      </c>
      <c r="G150" s="42">
        <v>24.91535</v>
      </c>
      <c r="H150" s="42">
        <v>28</v>
      </c>
      <c r="I150" s="43">
        <f t="shared" si="2"/>
        <v>697.62980000000005</v>
      </c>
    </row>
    <row r="151" spans="1:9" s="12" customFormat="1" ht="16.5" customHeight="1" x14ac:dyDescent="0.25">
      <c r="A151" s="18" t="s">
        <v>736</v>
      </c>
      <c r="B151" s="15" t="s">
        <v>737</v>
      </c>
      <c r="C151" s="16" t="s">
        <v>1013</v>
      </c>
      <c r="D151" s="40" t="s">
        <v>738</v>
      </c>
      <c r="E151" s="41" t="s">
        <v>739</v>
      </c>
      <c r="F151" s="41" t="s">
        <v>676</v>
      </c>
      <c r="G151" s="42">
        <v>7.3719999999999994E-2</v>
      </c>
      <c r="H151" s="42">
        <v>76.5</v>
      </c>
      <c r="I151" s="43">
        <f t="shared" si="2"/>
        <v>5.6395799999999996</v>
      </c>
    </row>
    <row r="152" spans="1:9" s="12" customFormat="1" ht="16.5" customHeight="1" x14ac:dyDescent="0.25">
      <c r="A152" s="18" t="s">
        <v>736</v>
      </c>
      <c r="B152" s="15" t="s">
        <v>737</v>
      </c>
      <c r="C152" s="16" t="s">
        <v>1013</v>
      </c>
      <c r="D152" s="40" t="s">
        <v>740</v>
      </c>
      <c r="E152" s="41" t="s">
        <v>741</v>
      </c>
      <c r="F152" s="41" t="s">
        <v>676</v>
      </c>
      <c r="G152" s="42">
        <v>13.871829999999999</v>
      </c>
      <c r="H152" s="42">
        <v>60</v>
      </c>
      <c r="I152" s="43">
        <f t="shared" si="2"/>
        <v>832.3098</v>
      </c>
    </row>
    <row r="153" spans="1:9" s="12" customFormat="1" ht="16.5" customHeight="1" x14ac:dyDescent="0.25">
      <c r="A153" s="18" t="s">
        <v>736</v>
      </c>
      <c r="B153" s="15" t="s">
        <v>737</v>
      </c>
      <c r="C153" s="16" t="s">
        <v>1013</v>
      </c>
      <c r="D153" s="40" t="s">
        <v>742</v>
      </c>
      <c r="E153" s="41" t="s">
        <v>743</v>
      </c>
      <c r="F153" s="41" t="s">
        <v>676</v>
      </c>
      <c r="G153" s="42">
        <v>3.2</v>
      </c>
      <c r="H153" s="42">
        <v>120</v>
      </c>
      <c r="I153" s="43">
        <f t="shared" si="2"/>
        <v>384</v>
      </c>
    </row>
    <row r="154" spans="1:9" s="12" customFormat="1" ht="16.5" customHeight="1" x14ac:dyDescent="0.25">
      <c r="A154" s="18" t="s">
        <v>736</v>
      </c>
      <c r="B154" s="15" t="s">
        <v>737</v>
      </c>
      <c r="C154" s="16" t="s">
        <v>1013</v>
      </c>
      <c r="D154" s="40" t="s">
        <v>744</v>
      </c>
      <c r="E154" s="41" t="s">
        <v>745</v>
      </c>
      <c r="F154" s="41" t="s">
        <v>676</v>
      </c>
      <c r="G154" s="42">
        <v>5.6653500000000001</v>
      </c>
      <c r="H154" s="42">
        <v>76.5</v>
      </c>
      <c r="I154" s="43">
        <f t="shared" si="2"/>
        <v>433.39927499999999</v>
      </c>
    </row>
    <row r="155" spans="1:9" s="12" customFormat="1" ht="16.5" customHeight="1" x14ac:dyDescent="0.25">
      <c r="A155" s="18" t="s">
        <v>756</v>
      </c>
      <c r="B155" s="15" t="s">
        <v>757</v>
      </c>
      <c r="C155" s="16" t="s">
        <v>1013</v>
      </c>
      <c r="D155" s="40" t="s">
        <v>758</v>
      </c>
      <c r="E155" s="41" t="s">
        <v>759</v>
      </c>
      <c r="F155" s="41" t="s">
        <v>760</v>
      </c>
      <c r="G155" s="42">
        <v>20.49916</v>
      </c>
      <c r="H155" s="42">
        <v>60</v>
      </c>
      <c r="I155" s="43">
        <f t="shared" si="2"/>
        <v>1229.9495999999999</v>
      </c>
    </row>
    <row r="156" spans="1:9" s="12" customFormat="1" ht="16.5" customHeight="1" x14ac:dyDescent="0.25">
      <c r="A156" s="18" t="s">
        <v>726</v>
      </c>
      <c r="B156" s="15" t="s">
        <v>727</v>
      </c>
      <c r="C156" s="16" t="s">
        <v>1016</v>
      </c>
      <c r="D156" s="40" t="s">
        <v>728</v>
      </c>
      <c r="E156" s="41" t="s">
        <v>729</v>
      </c>
      <c r="F156" s="41" t="s">
        <v>730</v>
      </c>
      <c r="G156" s="42">
        <v>40.58466</v>
      </c>
      <c r="H156" s="42">
        <v>15</v>
      </c>
      <c r="I156" s="43">
        <f t="shared" si="2"/>
        <v>608.76990000000001</v>
      </c>
    </row>
    <row r="157" spans="1:9" s="12" customFormat="1" ht="16.5" customHeight="1" x14ac:dyDescent="0.25">
      <c r="A157" s="18" t="s">
        <v>746</v>
      </c>
      <c r="B157" s="15" t="s">
        <v>747</v>
      </c>
      <c r="C157" s="16" t="s">
        <v>1013</v>
      </c>
      <c r="D157" s="40" t="s">
        <v>748</v>
      </c>
      <c r="E157" s="41" t="s">
        <v>749</v>
      </c>
      <c r="F157" s="41" t="s">
        <v>14</v>
      </c>
      <c r="G157" s="42">
        <v>18.016660000000002</v>
      </c>
      <c r="H157" s="42">
        <v>60</v>
      </c>
      <c r="I157" s="43">
        <f t="shared" si="2"/>
        <v>1080.9996000000001</v>
      </c>
    </row>
    <row r="158" spans="1:9" s="12" customFormat="1" ht="16.5" customHeight="1" x14ac:dyDescent="0.25">
      <c r="A158" s="18" t="s">
        <v>815</v>
      </c>
      <c r="B158" s="15" t="s">
        <v>816</v>
      </c>
      <c r="C158" s="16" t="s">
        <v>1013</v>
      </c>
      <c r="D158" s="40" t="s">
        <v>817</v>
      </c>
      <c r="E158" s="41" t="s">
        <v>818</v>
      </c>
      <c r="F158" s="41" t="s">
        <v>312</v>
      </c>
      <c r="G158" s="42">
        <v>13.22129</v>
      </c>
      <c r="H158" s="42">
        <v>85</v>
      </c>
      <c r="I158" s="43">
        <f t="shared" si="2"/>
        <v>1123.8096499999999</v>
      </c>
    </row>
    <row r="159" spans="1:9" s="12" customFormat="1" ht="16.5" customHeight="1" x14ac:dyDescent="0.25">
      <c r="A159" s="18" t="s">
        <v>91</v>
      </c>
      <c r="B159" s="15" t="s">
        <v>92</v>
      </c>
      <c r="C159" s="16" t="s">
        <v>1016</v>
      </c>
      <c r="D159" s="40" t="s">
        <v>93</v>
      </c>
      <c r="E159" s="41" t="s">
        <v>94</v>
      </c>
      <c r="F159" s="41" t="s">
        <v>14</v>
      </c>
      <c r="G159" s="42">
        <v>0.89910000000000001</v>
      </c>
      <c r="H159" s="42">
        <v>5</v>
      </c>
      <c r="I159" s="43">
        <f t="shared" si="2"/>
        <v>4.4954999999999998</v>
      </c>
    </row>
    <row r="160" spans="1:9" s="12" customFormat="1" ht="16.5" customHeight="1" x14ac:dyDescent="0.25">
      <c r="A160" s="18" t="s">
        <v>91</v>
      </c>
      <c r="B160" s="15" t="s">
        <v>92</v>
      </c>
      <c r="C160" s="16" t="s">
        <v>1016</v>
      </c>
      <c r="D160" s="40" t="s">
        <v>95</v>
      </c>
      <c r="E160" s="41" t="s">
        <v>96</v>
      </c>
      <c r="F160" s="41" t="s">
        <v>14</v>
      </c>
      <c r="G160" s="42">
        <v>1.34</v>
      </c>
      <c r="H160" s="42">
        <v>5</v>
      </c>
      <c r="I160" s="43">
        <f t="shared" si="2"/>
        <v>6.7</v>
      </c>
    </row>
    <row r="161" spans="1:9" s="12" customFormat="1" ht="16.5" customHeight="1" x14ac:dyDescent="0.25">
      <c r="A161" s="18" t="s">
        <v>91</v>
      </c>
      <c r="B161" s="15" t="s">
        <v>92</v>
      </c>
      <c r="C161" s="16" t="s">
        <v>1016</v>
      </c>
      <c r="D161" s="40" t="s">
        <v>97</v>
      </c>
      <c r="E161" s="41" t="s">
        <v>96</v>
      </c>
      <c r="F161" s="41" t="s">
        <v>14</v>
      </c>
      <c r="G161" s="42">
        <v>2.23333</v>
      </c>
      <c r="H161" s="42">
        <v>3</v>
      </c>
      <c r="I161" s="43">
        <f t="shared" si="2"/>
        <v>6.6999899999999997</v>
      </c>
    </row>
    <row r="162" spans="1:9" s="12" customFormat="1" ht="16.5" customHeight="1" x14ac:dyDescent="0.25">
      <c r="A162" s="18" t="s">
        <v>91</v>
      </c>
      <c r="B162" s="15" t="s">
        <v>92</v>
      </c>
      <c r="C162" s="16" t="s">
        <v>1016</v>
      </c>
      <c r="D162" s="40" t="s">
        <v>98</v>
      </c>
      <c r="E162" s="41" t="s">
        <v>96</v>
      </c>
      <c r="F162" s="41" t="s">
        <v>14</v>
      </c>
      <c r="G162" s="42">
        <v>1.5</v>
      </c>
      <c r="H162" s="42">
        <v>1</v>
      </c>
      <c r="I162" s="43">
        <f t="shared" si="2"/>
        <v>1.5</v>
      </c>
    </row>
    <row r="163" spans="1:9" s="12" customFormat="1" ht="16.5" customHeight="1" x14ac:dyDescent="0.25">
      <c r="A163" s="18" t="s">
        <v>91</v>
      </c>
      <c r="B163" s="15" t="s">
        <v>92</v>
      </c>
      <c r="C163" s="16" t="s">
        <v>1016</v>
      </c>
      <c r="D163" s="40" t="s">
        <v>99</v>
      </c>
      <c r="E163" s="41" t="s">
        <v>100</v>
      </c>
      <c r="F163" s="41" t="s">
        <v>14</v>
      </c>
      <c r="G163" s="42">
        <v>2.6666599999999998</v>
      </c>
      <c r="H163" s="42">
        <v>3</v>
      </c>
      <c r="I163" s="43">
        <f t="shared" si="2"/>
        <v>7.999979999999999</v>
      </c>
    </row>
    <row r="164" spans="1:9" s="12" customFormat="1" ht="16.5" customHeight="1" x14ac:dyDescent="0.25">
      <c r="A164" s="18" t="s">
        <v>91</v>
      </c>
      <c r="B164" s="15" t="s">
        <v>92</v>
      </c>
      <c r="C164" s="16" t="s">
        <v>1016</v>
      </c>
      <c r="D164" s="40" t="s">
        <v>101</v>
      </c>
      <c r="E164" s="41" t="s">
        <v>102</v>
      </c>
      <c r="F164" s="41" t="s">
        <v>14</v>
      </c>
      <c r="G164" s="42">
        <v>2.6666599999999998</v>
      </c>
      <c r="H164" s="42">
        <v>3</v>
      </c>
      <c r="I164" s="43">
        <f t="shared" si="2"/>
        <v>7.999979999999999</v>
      </c>
    </row>
    <row r="165" spans="1:9" s="12" customFormat="1" ht="16.5" customHeight="1" x14ac:dyDescent="0.25">
      <c r="A165" s="18" t="s">
        <v>91</v>
      </c>
      <c r="B165" s="15" t="s">
        <v>92</v>
      </c>
      <c r="C165" s="16" t="s">
        <v>1016</v>
      </c>
      <c r="D165" s="40" t="s">
        <v>103</v>
      </c>
      <c r="E165" s="41" t="s">
        <v>102</v>
      </c>
      <c r="F165" s="41" t="s">
        <v>14</v>
      </c>
      <c r="G165" s="42">
        <v>1.3333299999999999</v>
      </c>
      <c r="H165" s="42">
        <v>6</v>
      </c>
      <c r="I165" s="43">
        <f t="shared" si="2"/>
        <v>7.999979999999999</v>
      </c>
    </row>
    <row r="166" spans="1:9" s="12" customFormat="1" ht="16.5" customHeight="1" x14ac:dyDescent="0.25">
      <c r="A166" s="18" t="s">
        <v>91</v>
      </c>
      <c r="B166" s="15" t="s">
        <v>92</v>
      </c>
      <c r="C166" s="16" t="s">
        <v>1016</v>
      </c>
      <c r="D166" s="40" t="s">
        <v>104</v>
      </c>
      <c r="E166" s="41" t="s">
        <v>94</v>
      </c>
      <c r="F166" s="41" t="s">
        <v>14</v>
      </c>
      <c r="G166" s="42">
        <v>0.89910000000000001</v>
      </c>
      <c r="H166" s="42">
        <v>5</v>
      </c>
      <c r="I166" s="43">
        <f t="shared" si="2"/>
        <v>4.4954999999999998</v>
      </c>
    </row>
    <row r="167" spans="1:9" s="12" customFormat="1" ht="16.5" customHeight="1" x14ac:dyDescent="0.25">
      <c r="A167" s="18" t="s">
        <v>91</v>
      </c>
      <c r="B167" s="15" t="s">
        <v>92</v>
      </c>
      <c r="C167" s="16" t="s">
        <v>1016</v>
      </c>
      <c r="D167" s="40" t="s">
        <v>105</v>
      </c>
      <c r="E167" s="41" t="s">
        <v>106</v>
      </c>
      <c r="F167" s="41" t="s">
        <v>14</v>
      </c>
      <c r="G167" s="42">
        <v>2.5</v>
      </c>
      <c r="H167" s="42">
        <v>15</v>
      </c>
      <c r="I167" s="43">
        <f t="shared" si="2"/>
        <v>37.5</v>
      </c>
    </row>
    <row r="168" spans="1:9" s="12" customFormat="1" ht="16.5" customHeight="1" x14ac:dyDescent="0.25">
      <c r="A168" s="18" t="s">
        <v>91</v>
      </c>
      <c r="B168" s="15" t="s">
        <v>92</v>
      </c>
      <c r="C168" s="16" t="s">
        <v>1016</v>
      </c>
      <c r="D168" s="40" t="s">
        <v>107</v>
      </c>
      <c r="E168" s="41" t="s">
        <v>106</v>
      </c>
      <c r="F168" s="41" t="s">
        <v>14</v>
      </c>
      <c r="G168" s="42">
        <v>1.16666</v>
      </c>
      <c r="H168" s="42">
        <v>6</v>
      </c>
      <c r="I168" s="43">
        <f t="shared" si="2"/>
        <v>6.9999599999999997</v>
      </c>
    </row>
    <row r="169" spans="1:9" s="12" customFormat="1" ht="16.5" customHeight="1" x14ac:dyDescent="0.25">
      <c r="A169" s="18" t="s">
        <v>91</v>
      </c>
      <c r="B169" s="15" t="s">
        <v>92</v>
      </c>
      <c r="C169" s="16" t="s">
        <v>1016</v>
      </c>
      <c r="D169" s="40" t="s">
        <v>108</v>
      </c>
      <c r="E169" s="41" t="s">
        <v>109</v>
      </c>
      <c r="F169" s="41" t="s">
        <v>14</v>
      </c>
      <c r="G169" s="42">
        <v>38.332999999999998</v>
      </c>
      <c r="H169" s="42">
        <v>10</v>
      </c>
      <c r="I169" s="43">
        <f t="shared" si="2"/>
        <v>383.33</v>
      </c>
    </row>
    <row r="170" spans="1:9" s="12" customFormat="1" ht="16.5" customHeight="1" x14ac:dyDescent="0.25">
      <c r="A170" s="18" t="s">
        <v>91</v>
      </c>
      <c r="B170" s="15" t="s">
        <v>92</v>
      </c>
      <c r="C170" s="16" t="s">
        <v>1016</v>
      </c>
      <c r="D170" s="40" t="s">
        <v>110</v>
      </c>
      <c r="E170" s="41" t="s">
        <v>111</v>
      </c>
      <c r="F170" s="41" t="s">
        <v>14</v>
      </c>
      <c r="G170" s="42">
        <v>0.89910000000000001</v>
      </c>
      <c r="H170" s="42">
        <v>6</v>
      </c>
      <c r="I170" s="43">
        <f t="shared" si="2"/>
        <v>5.3946000000000005</v>
      </c>
    </row>
    <row r="171" spans="1:9" s="12" customFormat="1" ht="16.5" customHeight="1" x14ac:dyDescent="0.25">
      <c r="A171" s="18" t="s">
        <v>91</v>
      </c>
      <c r="B171" s="15" t="s">
        <v>92</v>
      </c>
      <c r="C171" s="16" t="s">
        <v>1016</v>
      </c>
      <c r="D171" s="40" t="s">
        <v>112</v>
      </c>
      <c r="E171" s="41" t="s">
        <v>94</v>
      </c>
      <c r="F171" s="41" t="s">
        <v>14</v>
      </c>
      <c r="G171" s="42">
        <v>0.89910000000000001</v>
      </c>
      <c r="H171" s="42">
        <v>5</v>
      </c>
      <c r="I171" s="43">
        <f t="shared" si="2"/>
        <v>4.4954999999999998</v>
      </c>
    </row>
    <row r="172" spans="1:9" s="12" customFormat="1" ht="16.5" customHeight="1" x14ac:dyDescent="0.25">
      <c r="A172" s="18" t="s">
        <v>91</v>
      </c>
      <c r="B172" s="15" t="s">
        <v>92</v>
      </c>
      <c r="C172" s="16" t="s">
        <v>1016</v>
      </c>
      <c r="D172" s="40" t="s">
        <v>113</v>
      </c>
      <c r="E172" s="41" t="s">
        <v>94</v>
      </c>
      <c r="F172" s="41" t="s">
        <v>14</v>
      </c>
      <c r="G172" s="42">
        <v>0.89910000000000001</v>
      </c>
      <c r="H172" s="42">
        <v>6</v>
      </c>
      <c r="I172" s="43">
        <f t="shared" si="2"/>
        <v>5.3946000000000005</v>
      </c>
    </row>
    <row r="173" spans="1:9" s="12" customFormat="1" ht="16.5" customHeight="1" x14ac:dyDescent="0.25">
      <c r="A173" s="18" t="s">
        <v>91</v>
      </c>
      <c r="B173" s="15" t="s">
        <v>92</v>
      </c>
      <c r="C173" s="16" t="s">
        <v>1016</v>
      </c>
      <c r="D173" s="40" t="s">
        <v>114</v>
      </c>
      <c r="E173" s="41" t="s">
        <v>109</v>
      </c>
      <c r="F173" s="41" t="s">
        <v>14</v>
      </c>
      <c r="G173" s="42">
        <v>0.89910000000000001</v>
      </c>
      <c r="H173" s="42">
        <v>30</v>
      </c>
      <c r="I173" s="43">
        <f t="shared" si="2"/>
        <v>26.972999999999999</v>
      </c>
    </row>
    <row r="174" spans="1:9" s="12" customFormat="1" ht="16.5" customHeight="1" x14ac:dyDescent="0.25">
      <c r="A174" s="18" t="s">
        <v>91</v>
      </c>
      <c r="B174" s="15" t="s">
        <v>92</v>
      </c>
      <c r="C174" s="16" t="s">
        <v>1016</v>
      </c>
      <c r="D174" s="40" t="s">
        <v>115</v>
      </c>
      <c r="E174" s="41" t="s">
        <v>116</v>
      </c>
      <c r="F174" s="41" t="s">
        <v>14</v>
      </c>
      <c r="G174" s="42">
        <v>37</v>
      </c>
      <c r="H174" s="42">
        <v>5</v>
      </c>
      <c r="I174" s="43">
        <f t="shared" si="2"/>
        <v>185</v>
      </c>
    </row>
    <row r="175" spans="1:9" s="12" customFormat="1" ht="16.5" customHeight="1" x14ac:dyDescent="0.25">
      <c r="A175" s="18" t="s">
        <v>91</v>
      </c>
      <c r="B175" s="15" t="s">
        <v>92</v>
      </c>
      <c r="C175" s="16" t="s">
        <v>1016</v>
      </c>
      <c r="D175" s="40" t="s">
        <v>117</v>
      </c>
      <c r="E175" s="41" t="s">
        <v>109</v>
      </c>
      <c r="F175" s="41" t="s">
        <v>14</v>
      </c>
      <c r="G175" s="42">
        <v>38.75</v>
      </c>
      <c r="H175" s="42">
        <v>10</v>
      </c>
      <c r="I175" s="43">
        <f t="shared" si="2"/>
        <v>387.5</v>
      </c>
    </row>
    <row r="176" spans="1:9" s="12" customFormat="1" ht="16.5" customHeight="1" x14ac:dyDescent="0.25">
      <c r="A176" s="18" t="s">
        <v>91</v>
      </c>
      <c r="B176" s="15" t="s">
        <v>92</v>
      </c>
      <c r="C176" s="16" t="s">
        <v>1016</v>
      </c>
      <c r="D176" s="40" t="s">
        <v>118</v>
      </c>
      <c r="E176" s="41" t="s">
        <v>109</v>
      </c>
      <c r="F176" s="41" t="s">
        <v>14</v>
      </c>
      <c r="G176" s="42">
        <v>5.9726600000000003</v>
      </c>
      <c r="H176" s="42">
        <v>15</v>
      </c>
      <c r="I176" s="43">
        <f t="shared" si="2"/>
        <v>89.5899</v>
      </c>
    </row>
    <row r="177" spans="1:9" s="12" customFormat="1" ht="16.5" customHeight="1" x14ac:dyDescent="0.25">
      <c r="A177" s="18" t="s">
        <v>91</v>
      </c>
      <c r="B177" s="15" t="s">
        <v>92</v>
      </c>
      <c r="C177" s="16" t="s">
        <v>1016</v>
      </c>
      <c r="D177" s="40" t="s">
        <v>119</v>
      </c>
      <c r="E177" s="41" t="s">
        <v>120</v>
      </c>
      <c r="F177" s="41" t="s">
        <v>14</v>
      </c>
      <c r="G177" s="42">
        <v>49.470660000000002</v>
      </c>
      <c r="H177" s="42">
        <v>30</v>
      </c>
      <c r="I177" s="43">
        <f t="shared" si="2"/>
        <v>1484.1198000000002</v>
      </c>
    </row>
    <row r="178" spans="1:9" s="12" customFormat="1" ht="16.5" customHeight="1" x14ac:dyDescent="0.25">
      <c r="A178" s="18" t="s">
        <v>91</v>
      </c>
      <c r="B178" s="15" t="s">
        <v>92</v>
      </c>
      <c r="C178" s="16" t="s">
        <v>1016</v>
      </c>
      <c r="D178" s="40" t="s">
        <v>121</v>
      </c>
      <c r="E178" s="41" t="s">
        <v>94</v>
      </c>
      <c r="F178" s="41" t="s">
        <v>14</v>
      </c>
      <c r="G178" s="42">
        <v>0.89200000000000002</v>
      </c>
      <c r="H178" s="42">
        <v>5</v>
      </c>
      <c r="I178" s="43">
        <f t="shared" si="2"/>
        <v>4.46</v>
      </c>
    </row>
    <row r="179" spans="1:9" s="12" customFormat="1" ht="16.5" customHeight="1" x14ac:dyDescent="0.25">
      <c r="A179" s="18" t="s">
        <v>232</v>
      </c>
      <c r="B179" s="15" t="s">
        <v>233</v>
      </c>
      <c r="C179" s="16" t="s">
        <v>1016</v>
      </c>
      <c r="D179" s="40" t="s">
        <v>234</v>
      </c>
      <c r="E179" s="41" t="s">
        <v>235</v>
      </c>
      <c r="F179" s="41" t="s">
        <v>14</v>
      </c>
      <c r="G179" s="42">
        <v>1.8771599999999999</v>
      </c>
      <c r="H179" s="42">
        <v>1</v>
      </c>
      <c r="I179" s="43">
        <f t="shared" si="2"/>
        <v>1.8771599999999999</v>
      </c>
    </row>
    <row r="180" spans="1:9" s="12" customFormat="1" ht="16.5" customHeight="1" x14ac:dyDescent="0.25">
      <c r="A180" s="18" t="s">
        <v>232</v>
      </c>
      <c r="B180" s="15" t="s">
        <v>233</v>
      </c>
      <c r="C180" s="16" t="s">
        <v>1016</v>
      </c>
      <c r="D180" s="40" t="s">
        <v>236</v>
      </c>
      <c r="E180" s="41" t="s">
        <v>235</v>
      </c>
      <c r="F180" s="41" t="s">
        <v>14</v>
      </c>
      <c r="G180" s="42">
        <v>1.8771599999999999</v>
      </c>
      <c r="H180" s="42">
        <v>30</v>
      </c>
      <c r="I180" s="43">
        <f t="shared" si="2"/>
        <v>56.314799999999998</v>
      </c>
    </row>
    <row r="181" spans="1:9" s="12" customFormat="1" ht="16.5" customHeight="1" x14ac:dyDescent="0.25">
      <c r="A181" s="18" t="s">
        <v>232</v>
      </c>
      <c r="B181" s="15" t="s">
        <v>233</v>
      </c>
      <c r="C181" s="16" t="s">
        <v>1016</v>
      </c>
      <c r="D181" s="40" t="s">
        <v>237</v>
      </c>
      <c r="E181" s="41" t="s">
        <v>235</v>
      </c>
      <c r="F181" s="41" t="s">
        <v>14</v>
      </c>
      <c r="G181" s="42">
        <v>1.8771599999999999</v>
      </c>
      <c r="H181" s="42">
        <v>1</v>
      </c>
      <c r="I181" s="43">
        <f t="shared" si="2"/>
        <v>1.8771599999999999</v>
      </c>
    </row>
    <row r="182" spans="1:9" s="12" customFormat="1" ht="16.5" customHeight="1" x14ac:dyDescent="0.25">
      <c r="A182" s="18" t="s">
        <v>232</v>
      </c>
      <c r="B182" s="15" t="s">
        <v>233</v>
      </c>
      <c r="C182" s="16" t="s">
        <v>1016</v>
      </c>
      <c r="D182" s="40" t="s">
        <v>238</v>
      </c>
      <c r="E182" s="41" t="s">
        <v>235</v>
      </c>
      <c r="F182" s="41" t="s">
        <v>14</v>
      </c>
      <c r="G182" s="42">
        <v>1.8771599999999999</v>
      </c>
      <c r="H182" s="42">
        <v>30</v>
      </c>
      <c r="I182" s="43">
        <f t="shared" si="2"/>
        <v>56.314799999999998</v>
      </c>
    </row>
    <row r="183" spans="1:9" s="12" customFormat="1" ht="16.5" customHeight="1" x14ac:dyDescent="0.25">
      <c r="A183" s="18" t="s">
        <v>232</v>
      </c>
      <c r="B183" s="15" t="s">
        <v>233</v>
      </c>
      <c r="C183" s="16" t="s">
        <v>1016</v>
      </c>
      <c r="D183" s="40" t="s">
        <v>239</v>
      </c>
      <c r="E183" s="41" t="s">
        <v>235</v>
      </c>
      <c r="F183" s="41" t="s">
        <v>14</v>
      </c>
      <c r="G183" s="42">
        <v>1.8771599999999999</v>
      </c>
      <c r="H183" s="42">
        <v>1</v>
      </c>
      <c r="I183" s="43">
        <f t="shared" si="2"/>
        <v>1.8771599999999999</v>
      </c>
    </row>
    <row r="184" spans="1:9" s="12" customFormat="1" ht="16.5" customHeight="1" x14ac:dyDescent="0.25">
      <c r="A184" s="18" t="s">
        <v>232</v>
      </c>
      <c r="B184" s="15" t="s">
        <v>233</v>
      </c>
      <c r="C184" s="16" t="s">
        <v>1016</v>
      </c>
      <c r="D184" s="40" t="s">
        <v>240</v>
      </c>
      <c r="E184" s="41" t="s">
        <v>235</v>
      </c>
      <c r="F184" s="41" t="s">
        <v>14</v>
      </c>
      <c r="G184" s="42">
        <v>1.8771599999999999</v>
      </c>
      <c r="H184" s="42">
        <v>30</v>
      </c>
      <c r="I184" s="43">
        <f t="shared" si="2"/>
        <v>56.314799999999998</v>
      </c>
    </row>
    <row r="185" spans="1:9" s="12" customFormat="1" ht="16.5" customHeight="1" x14ac:dyDescent="0.25">
      <c r="A185" s="18" t="s">
        <v>232</v>
      </c>
      <c r="B185" s="15" t="s">
        <v>233</v>
      </c>
      <c r="C185" s="16" t="s">
        <v>1016</v>
      </c>
      <c r="D185" s="40" t="s">
        <v>241</v>
      </c>
      <c r="E185" s="41" t="s">
        <v>235</v>
      </c>
      <c r="F185" s="41" t="s">
        <v>14</v>
      </c>
      <c r="G185" s="42">
        <v>1.8771599999999999</v>
      </c>
      <c r="H185" s="42">
        <v>1</v>
      </c>
      <c r="I185" s="43">
        <f t="shared" si="2"/>
        <v>1.8771599999999999</v>
      </c>
    </row>
    <row r="186" spans="1:9" s="12" customFormat="1" ht="16.5" customHeight="1" x14ac:dyDescent="0.25">
      <c r="A186" s="18" t="s">
        <v>232</v>
      </c>
      <c r="B186" s="15" t="s">
        <v>233</v>
      </c>
      <c r="C186" s="16" t="s">
        <v>1016</v>
      </c>
      <c r="D186" s="40" t="s">
        <v>242</v>
      </c>
      <c r="E186" s="41" t="s">
        <v>235</v>
      </c>
      <c r="F186" s="41" t="s">
        <v>14</v>
      </c>
      <c r="G186" s="42">
        <v>1.8771599999999999</v>
      </c>
      <c r="H186" s="42">
        <v>30</v>
      </c>
      <c r="I186" s="43">
        <f t="shared" si="2"/>
        <v>56.314799999999998</v>
      </c>
    </row>
    <row r="187" spans="1:9" s="12" customFormat="1" ht="16.5" customHeight="1" x14ac:dyDescent="0.25">
      <c r="A187" s="18" t="s">
        <v>232</v>
      </c>
      <c r="B187" s="15" t="s">
        <v>233</v>
      </c>
      <c r="C187" s="16" t="s">
        <v>1016</v>
      </c>
      <c r="D187" s="40" t="s">
        <v>243</v>
      </c>
      <c r="E187" s="41" t="s">
        <v>235</v>
      </c>
      <c r="F187" s="41" t="s">
        <v>14</v>
      </c>
      <c r="G187" s="42">
        <v>1.8771599999999999</v>
      </c>
      <c r="H187" s="42">
        <v>30</v>
      </c>
      <c r="I187" s="43">
        <f t="shared" si="2"/>
        <v>56.314799999999998</v>
      </c>
    </row>
    <row r="188" spans="1:9" s="12" customFormat="1" ht="16.5" customHeight="1" x14ac:dyDescent="0.25">
      <c r="A188" s="18" t="s">
        <v>232</v>
      </c>
      <c r="B188" s="15" t="s">
        <v>233</v>
      </c>
      <c r="C188" s="16" t="s">
        <v>1016</v>
      </c>
      <c r="D188" s="40" t="s">
        <v>244</v>
      </c>
      <c r="E188" s="41" t="s">
        <v>235</v>
      </c>
      <c r="F188" s="41" t="s">
        <v>14</v>
      </c>
      <c r="G188" s="42">
        <v>1.8771599999999999</v>
      </c>
      <c r="H188" s="42">
        <v>30</v>
      </c>
      <c r="I188" s="43">
        <f t="shared" si="2"/>
        <v>56.314799999999998</v>
      </c>
    </row>
    <row r="189" spans="1:9" s="12" customFormat="1" ht="16.5" customHeight="1" x14ac:dyDescent="0.25">
      <c r="A189" s="18" t="s">
        <v>232</v>
      </c>
      <c r="B189" s="15" t="s">
        <v>233</v>
      </c>
      <c r="C189" s="16" t="s">
        <v>1016</v>
      </c>
      <c r="D189" s="40" t="s">
        <v>245</v>
      </c>
      <c r="E189" s="41" t="s">
        <v>235</v>
      </c>
      <c r="F189" s="41" t="s">
        <v>14</v>
      </c>
      <c r="G189" s="42">
        <v>1.8771599999999999</v>
      </c>
      <c r="H189" s="42">
        <v>15</v>
      </c>
      <c r="I189" s="43">
        <f t="shared" si="2"/>
        <v>28.157399999999999</v>
      </c>
    </row>
    <row r="190" spans="1:9" s="12" customFormat="1" ht="16.5" customHeight="1" x14ac:dyDescent="0.25">
      <c r="A190" s="18" t="s">
        <v>232</v>
      </c>
      <c r="B190" s="15" t="s">
        <v>233</v>
      </c>
      <c r="C190" s="16" t="s">
        <v>1016</v>
      </c>
      <c r="D190" s="40" t="s">
        <v>902</v>
      </c>
      <c r="E190" s="41" t="s">
        <v>903</v>
      </c>
      <c r="F190" s="41" t="s">
        <v>904</v>
      </c>
      <c r="G190" s="42">
        <v>18.75</v>
      </c>
      <c r="H190" s="42">
        <v>60</v>
      </c>
      <c r="I190" s="43">
        <f t="shared" si="2"/>
        <v>1125</v>
      </c>
    </row>
    <row r="191" spans="1:9" s="12" customFormat="1" ht="16.5" customHeight="1" x14ac:dyDescent="0.25">
      <c r="A191" s="18" t="s">
        <v>232</v>
      </c>
      <c r="B191" s="15" t="s">
        <v>233</v>
      </c>
      <c r="C191" s="16" t="s">
        <v>1016</v>
      </c>
      <c r="D191" s="40" t="s">
        <v>905</v>
      </c>
      <c r="E191" s="41" t="s">
        <v>906</v>
      </c>
      <c r="F191" s="41" t="s">
        <v>907</v>
      </c>
      <c r="G191" s="42">
        <v>20.83333</v>
      </c>
      <c r="H191" s="42">
        <v>60</v>
      </c>
      <c r="I191" s="43">
        <f t="shared" si="2"/>
        <v>1249.9998000000001</v>
      </c>
    </row>
    <row r="192" spans="1:9" s="12" customFormat="1" ht="16.5" customHeight="1" x14ac:dyDescent="0.25">
      <c r="A192" s="18" t="s">
        <v>232</v>
      </c>
      <c r="B192" s="15" t="s">
        <v>233</v>
      </c>
      <c r="C192" s="16" t="s">
        <v>1016</v>
      </c>
      <c r="D192" s="40" t="s">
        <v>246</v>
      </c>
      <c r="E192" s="41" t="s">
        <v>247</v>
      </c>
      <c r="F192" s="41" t="s">
        <v>14</v>
      </c>
      <c r="G192" s="42">
        <v>23.16611</v>
      </c>
      <c r="H192" s="42">
        <v>1</v>
      </c>
      <c r="I192" s="43">
        <f t="shared" si="2"/>
        <v>23.16611</v>
      </c>
    </row>
    <row r="193" spans="1:9" s="12" customFormat="1" ht="16.5" customHeight="1" x14ac:dyDescent="0.25">
      <c r="A193" s="18" t="s">
        <v>232</v>
      </c>
      <c r="B193" s="15" t="s">
        <v>233</v>
      </c>
      <c r="C193" s="16" t="s">
        <v>1016</v>
      </c>
      <c r="D193" s="40" t="s">
        <v>248</v>
      </c>
      <c r="E193" s="41" t="s">
        <v>247</v>
      </c>
      <c r="F193" s="41" t="s">
        <v>14</v>
      </c>
      <c r="G193" s="42">
        <v>23.16611</v>
      </c>
      <c r="H193" s="42">
        <v>30</v>
      </c>
      <c r="I193" s="43">
        <f t="shared" si="2"/>
        <v>694.98329999999999</v>
      </c>
    </row>
    <row r="194" spans="1:9" s="12" customFormat="1" ht="16.5" customHeight="1" x14ac:dyDescent="0.25">
      <c r="A194" s="18" t="s">
        <v>232</v>
      </c>
      <c r="B194" s="15" t="s">
        <v>233</v>
      </c>
      <c r="C194" s="16" t="s">
        <v>1016</v>
      </c>
      <c r="D194" s="40" t="s">
        <v>249</v>
      </c>
      <c r="E194" s="41" t="s">
        <v>235</v>
      </c>
      <c r="F194" s="41" t="s">
        <v>14</v>
      </c>
      <c r="G194" s="42">
        <v>3.0626600000000002</v>
      </c>
      <c r="H194" s="42">
        <v>30</v>
      </c>
      <c r="I194" s="43">
        <f t="shared" si="2"/>
        <v>91.879800000000003</v>
      </c>
    </row>
    <row r="195" spans="1:9" s="12" customFormat="1" ht="16.5" customHeight="1" x14ac:dyDescent="0.25">
      <c r="A195" s="18" t="s">
        <v>232</v>
      </c>
      <c r="B195" s="15" t="s">
        <v>233</v>
      </c>
      <c r="C195" s="16" t="s">
        <v>1016</v>
      </c>
      <c r="D195" s="40" t="s">
        <v>250</v>
      </c>
      <c r="E195" s="41" t="s">
        <v>235</v>
      </c>
      <c r="F195" s="41" t="s">
        <v>14</v>
      </c>
      <c r="G195" s="42">
        <v>3.1276600000000001</v>
      </c>
      <c r="H195" s="42">
        <v>30</v>
      </c>
      <c r="I195" s="43">
        <f t="shared" ref="I195:I238" si="3">G195*H195</f>
        <v>93.829800000000006</v>
      </c>
    </row>
    <row r="196" spans="1:9" s="12" customFormat="1" ht="16.5" customHeight="1" x14ac:dyDescent="0.25">
      <c r="A196" s="18" t="s">
        <v>232</v>
      </c>
      <c r="B196" s="15" t="s">
        <v>233</v>
      </c>
      <c r="C196" s="16" t="s">
        <v>1016</v>
      </c>
      <c r="D196" s="40" t="s">
        <v>251</v>
      </c>
      <c r="E196" s="41" t="s">
        <v>235</v>
      </c>
      <c r="F196" s="41" t="s">
        <v>14</v>
      </c>
      <c r="G196" s="42">
        <v>1.8771599999999999</v>
      </c>
      <c r="H196" s="42">
        <v>1</v>
      </c>
      <c r="I196" s="43">
        <f t="shared" si="3"/>
        <v>1.8771599999999999</v>
      </c>
    </row>
    <row r="197" spans="1:9" s="12" customFormat="1" ht="16.5" customHeight="1" x14ac:dyDescent="0.25">
      <c r="A197" s="18" t="s">
        <v>232</v>
      </c>
      <c r="B197" s="15" t="s">
        <v>233</v>
      </c>
      <c r="C197" s="16" t="s">
        <v>1016</v>
      </c>
      <c r="D197" s="40" t="s">
        <v>252</v>
      </c>
      <c r="E197" s="41" t="s">
        <v>235</v>
      </c>
      <c r="F197" s="41" t="s">
        <v>14</v>
      </c>
      <c r="G197" s="42">
        <v>1.8771599999999999</v>
      </c>
      <c r="H197" s="42">
        <v>30</v>
      </c>
      <c r="I197" s="43">
        <f t="shared" si="3"/>
        <v>56.314799999999998</v>
      </c>
    </row>
    <row r="198" spans="1:9" s="12" customFormat="1" ht="16.5" customHeight="1" x14ac:dyDescent="0.25">
      <c r="A198" s="18" t="s">
        <v>232</v>
      </c>
      <c r="B198" s="15" t="s">
        <v>233</v>
      </c>
      <c r="C198" s="16" t="s">
        <v>1016</v>
      </c>
      <c r="D198" s="40" t="s">
        <v>980</v>
      </c>
      <c r="E198" s="41" t="s">
        <v>981</v>
      </c>
      <c r="F198" s="41" t="s">
        <v>982</v>
      </c>
      <c r="G198" s="42">
        <v>45.454540000000001</v>
      </c>
      <c r="H198" s="42">
        <v>30</v>
      </c>
      <c r="I198" s="43">
        <f t="shared" si="3"/>
        <v>1363.6362000000001</v>
      </c>
    </row>
    <row r="199" spans="1:9" s="12" customFormat="1" ht="16.5" customHeight="1" x14ac:dyDescent="0.25">
      <c r="A199" s="18" t="s">
        <v>983</v>
      </c>
      <c r="B199" s="15" t="s">
        <v>984</v>
      </c>
      <c r="C199" s="16" t="s">
        <v>1014</v>
      </c>
      <c r="D199" s="40" t="s">
        <v>985</v>
      </c>
      <c r="E199" s="41" t="s">
        <v>986</v>
      </c>
      <c r="F199" s="41" t="s">
        <v>614</v>
      </c>
      <c r="G199" s="42">
        <v>3.2985799999999998</v>
      </c>
      <c r="H199" s="42">
        <v>120</v>
      </c>
      <c r="I199" s="43">
        <f t="shared" si="3"/>
        <v>395.82959999999997</v>
      </c>
    </row>
    <row r="200" spans="1:9" s="12" customFormat="1" ht="16.5" customHeight="1" x14ac:dyDescent="0.25">
      <c r="A200" s="18" t="s">
        <v>852</v>
      </c>
      <c r="B200" s="15" t="s">
        <v>853</v>
      </c>
      <c r="C200" s="16" t="s">
        <v>1017</v>
      </c>
      <c r="D200" s="40" t="s">
        <v>854</v>
      </c>
      <c r="E200" s="41" t="s">
        <v>855</v>
      </c>
      <c r="F200" s="41" t="s">
        <v>312</v>
      </c>
      <c r="G200" s="42">
        <v>5.9333299999999998</v>
      </c>
      <c r="H200" s="42">
        <v>15</v>
      </c>
      <c r="I200" s="43">
        <f t="shared" si="3"/>
        <v>88.999949999999998</v>
      </c>
    </row>
    <row r="201" spans="1:9" s="12" customFormat="1" ht="16.5" customHeight="1" x14ac:dyDescent="0.25">
      <c r="A201" s="18" t="s">
        <v>852</v>
      </c>
      <c r="B201" s="15" t="s">
        <v>853</v>
      </c>
      <c r="C201" s="16" t="s">
        <v>1017</v>
      </c>
      <c r="D201" s="40" t="s">
        <v>856</v>
      </c>
      <c r="E201" s="41" t="s">
        <v>857</v>
      </c>
      <c r="F201" s="41" t="s">
        <v>312</v>
      </c>
      <c r="G201" s="42">
        <v>5.5</v>
      </c>
      <c r="H201" s="42">
        <v>30</v>
      </c>
      <c r="I201" s="43">
        <f t="shared" si="3"/>
        <v>165</v>
      </c>
    </row>
    <row r="202" spans="1:9" s="12" customFormat="1" ht="16.5" customHeight="1" x14ac:dyDescent="0.25">
      <c r="A202" s="18" t="s">
        <v>953</v>
      </c>
      <c r="B202" s="15" t="s">
        <v>954</v>
      </c>
      <c r="C202" s="16" t="s">
        <v>1013</v>
      </c>
      <c r="D202" s="40" t="s">
        <v>955</v>
      </c>
      <c r="E202" s="41" t="s">
        <v>956</v>
      </c>
      <c r="F202" s="41" t="s">
        <v>957</v>
      </c>
      <c r="G202" s="42">
        <v>8.7290000000000006E-2</v>
      </c>
      <c r="H202" s="42">
        <v>85</v>
      </c>
      <c r="I202" s="43">
        <f t="shared" si="3"/>
        <v>7.4196500000000007</v>
      </c>
    </row>
    <row r="203" spans="1:9" s="12" customFormat="1" ht="16.5" customHeight="1" x14ac:dyDescent="0.25">
      <c r="A203" s="18" t="s">
        <v>189</v>
      </c>
      <c r="B203" s="15" t="s">
        <v>152</v>
      </c>
      <c r="C203" s="16" t="s">
        <v>1013</v>
      </c>
      <c r="D203" s="40" t="s">
        <v>190</v>
      </c>
      <c r="E203" s="41" t="s">
        <v>154</v>
      </c>
      <c r="F203" s="41" t="s">
        <v>155</v>
      </c>
      <c r="G203" s="42">
        <v>41.32</v>
      </c>
      <c r="H203" s="42">
        <v>1</v>
      </c>
      <c r="I203" s="43">
        <f t="shared" si="3"/>
        <v>41.32</v>
      </c>
    </row>
    <row r="204" spans="1:9" s="12" customFormat="1" ht="16.5" customHeight="1" x14ac:dyDescent="0.25">
      <c r="A204" s="18" t="s">
        <v>189</v>
      </c>
      <c r="B204" s="15" t="s">
        <v>152</v>
      </c>
      <c r="C204" s="16" t="s">
        <v>1013</v>
      </c>
      <c r="D204" s="40" t="s">
        <v>191</v>
      </c>
      <c r="E204" s="41" t="s">
        <v>192</v>
      </c>
      <c r="F204" s="41" t="s">
        <v>155</v>
      </c>
      <c r="G204" s="42">
        <v>1446.3</v>
      </c>
      <c r="H204" s="42">
        <v>1</v>
      </c>
      <c r="I204" s="43">
        <f t="shared" si="3"/>
        <v>1446.3</v>
      </c>
    </row>
    <row r="205" spans="1:9" s="12" customFormat="1" ht="16.5" customHeight="1" x14ac:dyDescent="0.25">
      <c r="A205" s="18" t="s">
        <v>189</v>
      </c>
      <c r="B205" s="15" t="s">
        <v>152</v>
      </c>
      <c r="C205" s="16" t="s">
        <v>1013</v>
      </c>
      <c r="D205" s="40" t="s">
        <v>193</v>
      </c>
      <c r="E205" s="41" t="s">
        <v>194</v>
      </c>
      <c r="F205" s="41" t="s">
        <v>155</v>
      </c>
      <c r="G205" s="42">
        <v>1036.3499999999999</v>
      </c>
      <c r="H205" s="42">
        <v>1</v>
      </c>
      <c r="I205" s="43">
        <f t="shared" si="3"/>
        <v>1036.3499999999999</v>
      </c>
    </row>
    <row r="206" spans="1:9" s="12" customFormat="1" ht="16.5" customHeight="1" x14ac:dyDescent="0.25">
      <c r="A206" s="18" t="s">
        <v>189</v>
      </c>
      <c r="B206" s="15" t="s">
        <v>152</v>
      </c>
      <c r="C206" s="16" t="s">
        <v>1013</v>
      </c>
      <c r="D206" s="40" t="s">
        <v>195</v>
      </c>
      <c r="E206" s="41" t="s">
        <v>196</v>
      </c>
      <c r="F206" s="41" t="s">
        <v>155</v>
      </c>
      <c r="G206" s="42">
        <v>1705</v>
      </c>
      <c r="H206" s="42">
        <v>1</v>
      </c>
      <c r="I206" s="43">
        <f t="shared" si="3"/>
        <v>1705</v>
      </c>
    </row>
    <row r="207" spans="1:9" s="12" customFormat="1" ht="16.5" customHeight="1" x14ac:dyDescent="0.25">
      <c r="A207" s="18" t="s">
        <v>189</v>
      </c>
      <c r="B207" s="15" t="s">
        <v>152</v>
      </c>
      <c r="C207" s="16" t="s">
        <v>1013</v>
      </c>
      <c r="D207" s="40" t="s">
        <v>197</v>
      </c>
      <c r="E207" s="41" t="s">
        <v>198</v>
      </c>
      <c r="F207" s="41" t="s">
        <v>155</v>
      </c>
      <c r="G207" s="42">
        <v>1705</v>
      </c>
      <c r="H207" s="42">
        <v>1</v>
      </c>
      <c r="I207" s="43">
        <f t="shared" si="3"/>
        <v>1705</v>
      </c>
    </row>
    <row r="208" spans="1:9" s="12" customFormat="1" ht="16.5" customHeight="1" x14ac:dyDescent="0.25">
      <c r="A208" s="18" t="s">
        <v>189</v>
      </c>
      <c r="B208" s="15" t="s">
        <v>152</v>
      </c>
      <c r="C208" s="16" t="s">
        <v>1013</v>
      </c>
      <c r="D208" s="40" t="s">
        <v>199</v>
      </c>
      <c r="E208" s="41" t="s">
        <v>200</v>
      </c>
      <c r="F208" s="41" t="s">
        <v>155</v>
      </c>
      <c r="G208" s="42">
        <v>1376.55</v>
      </c>
      <c r="H208" s="42">
        <v>1</v>
      </c>
      <c r="I208" s="43">
        <f t="shared" si="3"/>
        <v>1376.55</v>
      </c>
    </row>
    <row r="209" spans="1:9" s="12" customFormat="1" ht="16.5" customHeight="1" x14ac:dyDescent="0.25">
      <c r="A209" s="18" t="s">
        <v>189</v>
      </c>
      <c r="B209" s="15" t="s">
        <v>152</v>
      </c>
      <c r="C209" s="16" t="s">
        <v>1013</v>
      </c>
      <c r="D209" s="40" t="s">
        <v>201</v>
      </c>
      <c r="E209" s="41" t="s">
        <v>202</v>
      </c>
      <c r="F209" s="41" t="s">
        <v>155</v>
      </c>
      <c r="G209" s="42">
        <v>1396.55</v>
      </c>
      <c r="H209" s="42">
        <v>1</v>
      </c>
      <c r="I209" s="43">
        <f t="shared" si="3"/>
        <v>1396.55</v>
      </c>
    </row>
    <row r="210" spans="1:9" s="12" customFormat="1" ht="16.5" customHeight="1" x14ac:dyDescent="0.25">
      <c r="A210" s="18" t="s">
        <v>189</v>
      </c>
      <c r="B210" s="15" t="s">
        <v>152</v>
      </c>
      <c r="C210" s="16" t="s">
        <v>1013</v>
      </c>
      <c r="D210" s="40" t="s">
        <v>203</v>
      </c>
      <c r="E210" s="41" t="s">
        <v>204</v>
      </c>
      <c r="F210" s="41" t="s">
        <v>155</v>
      </c>
      <c r="G210" s="42">
        <v>1605</v>
      </c>
      <c r="H210" s="42">
        <v>1</v>
      </c>
      <c r="I210" s="43">
        <f t="shared" si="3"/>
        <v>1605</v>
      </c>
    </row>
    <row r="211" spans="1:9" s="12" customFormat="1" ht="16.5" customHeight="1" x14ac:dyDescent="0.25">
      <c r="A211" s="18" t="s">
        <v>189</v>
      </c>
      <c r="B211" s="15" t="s">
        <v>152</v>
      </c>
      <c r="C211" s="16" t="s">
        <v>1013</v>
      </c>
      <c r="D211" s="40" t="s">
        <v>205</v>
      </c>
      <c r="E211" s="41" t="s">
        <v>206</v>
      </c>
      <c r="F211" s="41" t="s">
        <v>155</v>
      </c>
      <c r="G211" s="42">
        <v>1580</v>
      </c>
      <c r="H211" s="42">
        <v>1</v>
      </c>
      <c r="I211" s="43">
        <f t="shared" si="3"/>
        <v>1580</v>
      </c>
    </row>
    <row r="212" spans="1:9" s="12" customFormat="1" ht="16.5" customHeight="1" x14ac:dyDescent="0.25">
      <c r="A212" s="18" t="s">
        <v>189</v>
      </c>
      <c r="B212" s="15" t="s">
        <v>152</v>
      </c>
      <c r="C212" s="16" t="s">
        <v>1013</v>
      </c>
      <c r="D212" s="40" t="s">
        <v>207</v>
      </c>
      <c r="E212" s="41" t="s">
        <v>208</v>
      </c>
      <c r="F212" s="41" t="s">
        <v>155</v>
      </c>
      <c r="G212" s="42">
        <v>1069</v>
      </c>
      <c r="H212" s="42">
        <v>1</v>
      </c>
      <c r="I212" s="43">
        <f t="shared" si="3"/>
        <v>1069</v>
      </c>
    </row>
    <row r="213" spans="1:9" s="12" customFormat="1" ht="16.5" customHeight="1" x14ac:dyDescent="0.25">
      <c r="A213" s="18" t="s">
        <v>189</v>
      </c>
      <c r="B213" s="15" t="s">
        <v>152</v>
      </c>
      <c r="C213" s="16" t="s">
        <v>1013</v>
      </c>
      <c r="D213" s="40" t="s">
        <v>209</v>
      </c>
      <c r="E213" s="41" t="s">
        <v>210</v>
      </c>
      <c r="F213" s="41" t="s">
        <v>155</v>
      </c>
      <c r="G213" s="42">
        <v>1729.1</v>
      </c>
      <c r="H213" s="42">
        <v>1</v>
      </c>
      <c r="I213" s="43">
        <f t="shared" si="3"/>
        <v>1729.1</v>
      </c>
    </row>
    <row r="214" spans="1:9" s="12" customFormat="1" ht="16.5" customHeight="1" x14ac:dyDescent="0.25">
      <c r="A214" s="18" t="s">
        <v>189</v>
      </c>
      <c r="B214" s="15" t="s">
        <v>152</v>
      </c>
      <c r="C214" s="16" t="s">
        <v>1013</v>
      </c>
      <c r="D214" s="40" t="s">
        <v>211</v>
      </c>
      <c r="E214" s="41" t="s">
        <v>212</v>
      </c>
      <c r="F214" s="41" t="s">
        <v>155</v>
      </c>
      <c r="G214" s="42">
        <v>1548</v>
      </c>
      <c r="H214" s="42">
        <v>1</v>
      </c>
      <c r="I214" s="43">
        <f t="shared" si="3"/>
        <v>1548</v>
      </c>
    </row>
    <row r="215" spans="1:9" s="12" customFormat="1" ht="16.5" customHeight="1" x14ac:dyDescent="0.25">
      <c r="A215" s="18" t="s">
        <v>189</v>
      </c>
      <c r="B215" s="15" t="s">
        <v>152</v>
      </c>
      <c r="C215" s="16" t="s">
        <v>1013</v>
      </c>
      <c r="D215" s="40" t="s">
        <v>213</v>
      </c>
      <c r="E215" s="41" t="s">
        <v>214</v>
      </c>
      <c r="F215" s="41" t="s">
        <v>155</v>
      </c>
      <c r="G215" s="42">
        <v>3840</v>
      </c>
      <c r="H215" s="42">
        <v>1</v>
      </c>
      <c r="I215" s="43">
        <f t="shared" si="3"/>
        <v>3840</v>
      </c>
    </row>
    <row r="216" spans="1:9" s="12" customFormat="1" ht="16.5" customHeight="1" x14ac:dyDescent="0.25">
      <c r="A216" s="18" t="s">
        <v>189</v>
      </c>
      <c r="B216" s="15" t="s">
        <v>152</v>
      </c>
      <c r="C216" s="16" t="s">
        <v>1013</v>
      </c>
      <c r="D216" s="40" t="s">
        <v>215</v>
      </c>
      <c r="E216" s="41" t="s">
        <v>216</v>
      </c>
      <c r="F216" s="41" t="s">
        <v>155</v>
      </c>
      <c r="G216" s="42">
        <v>3805.56</v>
      </c>
      <c r="H216" s="42">
        <v>1</v>
      </c>
      <c r="I216" s="43">
        <f t="shared" si="3"/>
        <v>3805.56</v>
      </c>
    </row>
    <row r="217" spans="1:9" s="12" customFormat="1" ht="16.5" customHeight="1" x14ac:dyDescent="0.25">
      <c r="A217" s="18" t="s">
        <v>189</v>
      </c>
      <c r="B217" s="15" t="s">
        <v>152</v>
      </c>
      <c r="C217" s="16" t="s">
        <v>1013</v>
      </c>
      <c r="D217" s="40" t="s">
        <v>217</v>
      </c>
      <c r="E217" s="41" t="s">
        <v>218</v>
      </c>
      <c r="F217" s="41" t="s">
        <v>155</v>
      </c>
      <c r="G217" s="42">
        <v>3699.6</v>
      </c>
      <c r="H217" s="42">
        <v>1</v>
      </c>
      <c r="I217" s="43">
        <f t="shared" si="3"/>
        <v>3699.6</v>
      </c>
    </row>
    <row r="218" spans="1:9" s="12" customFormat="1" ht="16.5" customHeight="1" x14ac:dyDescent="0.25">
      <c r="A218" s="18" t="s">
        <v>189</v>
      </c>
      <c r="B218" s="15" t="s">
        <v>152</v>
      </c>
      <c r="C218" s="16" t="s">
        <v>1013</v>
      </c>
      <c r="D218" s="40" t="s">
        <v>219</v>
      </c>
      <c r="E218" s="41" t="s">
        <v>220</v>
      </c>
      <c r="F218" s="41" t="s">
        <v>155</v>
      </c>
      <c r="G218" s="42">
        <v>1520.83</v>
      </c>
      <c r="H218" s="42">
        <v>1</v>
      </c>
      <c r="I218" s="43">
        <f t="shared" si="3"/>
        <v>1520.83</v>
      </c>
    </row>
    <row r="219" spans="1:9" s="12" customFormat="1" ht="16.5" customHeight="1" x14ac:dyDescent="0.25">
      <c r="A219" s="18" t="s">
        <v>189</v>
      </c>
      <c r="B219" s="15" t="s">
        <v>152</v>
      </c>
      <c r="C219" s="16" t="s">
        <v>1013</v>
      </c>
      <c r="D219" s="40" t="s">
        <v>221</v>
      </c>
      <c r="E219" s="41" t="s">
        <v>222</v>
      </c>
      <c r="F219" s="41" t="s">
        <v>155</v>
      </c>
      <c r="G219" s="42">
        <v>1680</v>
      </c>
      <c r="H219" s="42">
        <v>1</v>
      </c>
      <c r="I219" s="43">
        <f t="shared" si="3"/>
        <v>1680</v>
      </c>
    </row>
    <row r="220" spans="1:9" s="12" customFormat="1" ht="16.5" customHeight="1" x14ac:dyDescent="0.25">
      <c r="A220" s="18" t="s">
        <v>874</v>
      </c>
      <c r="B220" s="15" t="s">
        <v>875</v>
      </c>
      <c r="C220" s="16" t="s">
        <v>1016</v>
      </c>
      <c r="D220" s="40" t="s">
        <v>876</v>
      </c>
      <c r="E220" s="41" t="s">
        <v>877</v>
      </c>
      <c r="F220" s="41" t="s">
        <v>14</v>
      </c>
      <c r="G220" s="42">
        <v>9.7974099999999993</v>
      </c>
      <c r="H220" s="42">
        <v>1</v>
      </c>
      <c r="I220" s="43">
        <f t="shared" si="3"/>
        <v>9.7974099999999993</v>
      </c>
    </row>
    <row r="221" spans="1:9" s="12" customFormat="1" ht="16.5" customHeight="1" x14ac:dyDescent="0.25">
      <c r="A221" s="18" t="s">
        <v>874</v>
      </c>
      <c r="B221" s="15" t="s">
        <v>875</v>
      </c>
      <c r="C221" s="16" t="s">
        <v>1016</v>
      </c>
      <c r="D221" s="40" t="s">
        <v>878</v>
      </c>
      <c r="E221" s="41" t="s">
        <v>877</v>
      </c>
      <c r="F221" s="41" t="s">
        <v>14</v>
      </c>
      <c r="G221" s="42">
        <v>9.7974099999999993</v>
      </c>
      <c r="H221" s="42">
        <v>30</v>
      </c>
      <c r="I221" s="43">
        <f t="shared" si="3"/>
        <v>293.92229999999995</v>
      </c>
    </row>
    <row r="222" spans="1:9" s="12" customFormat="1" ht="16.5" customHeight="1" x14ac:dyDescent="0.25">
      <c r="A222" s="18" t="s">
        <v>883</v>
      </c>
      <c r="B222" s="15" t="s">
        <v>884</v>
      </c>
      <c r="C222" s="16" t="s">
        <v>1015</v>
      </c>
      <c r="D222" s="40" t="s">
        <v>885</v>
      </c>
      <c r="E222" s="41" t="s">
        <v>886</v>
      </c>
      <c r="F222" s="41" t="s">
        <v>676</v>
      </c>
      <c r="G222" s="42">
        <v>3.00847</v>
      </c>
      <c r="H222" s="42">
        <v>118</v>
      </c>
      <c r="I222" s="43">
        <f t="shared" si="3"/>
        <v>354.99946</v>
      </c>
    </row>
    <row r="223" spans="1:9" s="12" customFormat="1" ht="16.5" customHeight="1" x14ac:dyDescent="0.25">
      <c r="A223" s="18" t="s">
        <v>934</v>
      </c>
      <c r="B223" s="15" t="s">
        <v>935</v>
      </c>
      <c r="C223" s="16" t="s">
        <v>1017</v>
      </c>
      <c r="D223" s="40" t="s">
        <v>936</v>
      </c>
      <c r="E223" s="41" t="s">
        <v>937</v>
      </c>
      <c r="F223" s="41" t="s">
        <v>614</v>
      </c>
      <c r="G223" s="42">
        <v>6.7360800000000003</v>
      </c>
      <c r="H223" s="42">
        <v>120</v>
      </c>
      <c r="I223" s="43">
        <f t="shared" si="3"/>
        <v>808.32960000000003</v>
      </c>
    </row>
    <row r="224" spans="1:9" s="12" customFormat="1" ht="16.5" customHeight="1" x14ac:dyDescent="0.25">
      <c r="A224" s="18" t="s">
        <v>945</v>
      </c>
      <c r="B224" s="15" t="s">
        <v>946</v>
      </c>
      <c r="C224" s="16" t="s">
        <v>1016</v>
      </c>
      <c r="D224" s="40" t="s">
        <v>947</v>
      </c>
      <c r="E224" s="41" t="s">
        <v>948</v>
      </c>
      <c r="F224" s="41" t="s">
        <v>14</v>
      </c>
      <c r="G224" s="42">
        <v>47.167000000000002</v>
      </c>
      <c r="H224" s="42">
        <v>10</v>
      </c>
      <c r="I224" s="43">
        <f t="shared" si="3"/>
        <v>471.67</v>
      </c>
    </row>
    <row r="225" spans="1:9" s="12" customFormat="1" ht="16.5" customHeight="1" x14ac:dyDescent="0.25">
      <c r="A225" s="18" t="s">
        <v>945</v>
      </c>
      <c r="B225" s="15" t="s">
        <v>946</v>
      </c>
      <c r="C225" s="16" t="s">
        <v>1016</v>
      </c>
      <c r="D225" s="40" t="s">
        <v>949</v>
      </c>
      <c r="E225" s="41" t="s">
        <v>948</v>
      </c>
      <c r="F225" s="41" t="s">
        <v>14</v>
      </c>
      <c r="G225" s="42">
        <v>47.16666</v>
      </c>
      <c r="H225" s="42">
        <v>15</v>
      </c>
      <c r="I225" s="43">
        <f t="shared" si="3"/>
        <v>707.49990000000003</v>
      </c>
    </row>
    <row r="226" spans="1:9" s="12" customFormat="1" ht="16.5" customHeight="1" x14ac:dyDescent="0.25">
      <c r="A226" s="18" t="s">
        <v>938</v>
      </c>
      <c r="B226" s="15" t="s">
        <v>939</v>
      </c>
      <c r="C226" s="16" t="s">
        <v>1016</v>
      </c>
      <c r="D226" s="40" t="s">
        <v>943</v>
      </c>
      <c r="E226" s="41" t="s">
        <v>944</v>
      </c>
      <c r="F226" s="41" t="s">
        <v>14</v>
      </c>
      <c r="G226" s="42">
        <v>6.0416600000000003</v>
      </c>
      <c r="H226" s="42">
        <v>120</v>
      </c>
      <c r="I226" s="43">
        <f t="shared" si="3"/>
        <v>724.99919999999997</v>
      </c>
    </row>
    <row r="227" spans="1:9" s="12" customFormat="1" ht="16.5" customHeight="1" x14ac:dyDescent="0.25">
      <c r="A227" s="18" t="s">
        <v>938</v>
      </c>
      <c r="B227" s="15" t="s">
        <v>939</v>
      </c>
      <c r="C227" s="16" t="s">
        <v>1016</v>
      </c>
      <c r="D227" s="40" t="s">
        <v>940</v>
      </c>
      <c r="E227" s="41" t="s">
        <v>941</v>
      </c>
      <c r="F227" s="41" t="s">
        <v>614</v>
      </c>
      <c r="G227" s="42">
        <v>52.722000000000001</v>
      </c>
      <c r="H227" s="42">
        <v>10</v>
      </c>
      <c r="I227" s="43">
        <f t="shared" si="3"/>
        <v>527.22</v>
      </c>
    </row>
    <row r="228" spans="1:9" s="12" customFormat="1" ht="16.5" customHeight="1" x14ac:dyDescent="0.25">
      <c r="A228" s="18" t="s">
        <v>938</v>
      </c>
      <c r="B228" s="15" t="s">
        <v>939</v>
      </c>
      <c r="C228" s="16" t="s">
        <v>1016</v>
      </c>
      <c r="D228" s="40" t="s">
        <v>942</v>
      </c>
      <c r="E228" s="41" t="s">
        <v>941</v>
      </c>
      <c r="F228" s="41" t="s">
        <v>614</v>
      </c>
      <c r="G228" s="42">
        <v>52.722000000000001</v>
      </c>
      <c r="H228" s="42">
        <v>15</v>
      </c>
      <c r="I228" s="43">
        <f t="shared" si="3"/>
        <v>790.83</v>
      </c>
    </row>
    <row r="229" spans="1:9" s="12" customFormat="1" ht="16.5" customHeight="1" x14ac:dyDescent="0.25">
      <c r="A229" s="18" t="s">
        <v>991</v>
      </c>
      <c r="B229" s="15" t="s">
        <v>992</v>
      </c>
      <c r="C229" s="16" t="s">
        <v>1018</v>
      </c>
      <c r="D229" s="40" t="s">
        <v>993</v>
      </c>
      <c r="E229" s="41" t="s">
        <v>994</v>
      </c>
      <c r="F229" s="41" t="s">
        <v>614</v>
      </c>
      <c r="G229" s="42">
        <v>5.95</v>
      </c>
      <c r="H229" s="42">
        <v>50</v>
      </c>
      <c r="I229" s="43">
        <f t="shared" si="3"/>
        <v>297.5</v>
      </c>
    </row>
    <row r="230" spans="1:9" s="12" customFormat="1" ht="16.5" customHeight="1" x14ac:dyDescent="0.25">
      <c r="A230" s="18" t="s">
        <v>999</v>
      </c>
      <c r="B230" s="15" t="s">
        <v>1000</v>
      </c>
      <c r="C230" s="16" t="s">
        <v>1014</v>
      </c>
      <c r="D230" s="40" t="s">
        <v>1001</v>
      </c>
      <c r="E230" s="41" t="s">
        <v>1002</v>
      </c>
      <c r="F230" s="41" t="s">
        <v>312</v>
      </c>
      <c r="G230" s="42">
        <v>15.16</v>
      </c>
      <c r="H230" s="42">
        <v>100</v>
      </c>
      <c r="I230" s="43">
        <f t="shared" si="3"/>
        <v>1516</v>
      </c>
    </row>
    <row r="231" spans="1:9" s="12" customFormat="1" ht="16.5" customHeight="1" x14ac:dyDescent="0.25">
      <c r="A231" s="18" t="s">
        <v>972</v>
      </c>
      <c r="B231" s="15" t="s">
        <v>973</v>
      </c>
      <c r="C231" s="16" t="s">
        <v>1016</v>
      </c>
      <c r="D231" s="40" t="s">
        <v>974</v>
      </c>
      <c r="E231" s="41" t="s">
        <v>975</v>
      </c>
      <c r="F231" s="41" t="s">
        <v>676</v>
      </c>
      <c r="G231" s="42">
        <v>43.324660000000002</v>
      </c>
      <c r="H231" s="42">
        <v>15</v>
      </c>
      <c r="I231" s="43">
        <f t="shared" si="3"/>
        <v>649.86990000000003</v>
      </c>
    </row>
    <row r="232" spans="1:9" s="12" customFormat="1" ht="16.5" customHeight="1" x14ac:dyDescent="0.25">
      <c r="A232" s="18" t="s">
        <v>352</v>
      </c>
      <c r="B232" s="15" t="s">
        <v>353</v>
      </c>
      <c r="C232" s="16" t="s">
        <v>1016</v>
      </c>
      <c r="D232" s="40" t="s">
        <v>354</v>
      </c>
      <c r="E232" s="41" t="s">
        <v>355</v>
      </c>
      <c r="F232" s="41" t="s">
        <v>356</v>
      </c>
      <c r="G232" s="42">
        <v>16.95</v>
      </c>
      <c r="H232" s="42">
        <v>1</v>
      </c>
      <c r="I232" s="43">
        <f t="shared" si="3"/>
        <v>16.95</v>
      </c>
    </row>
    <row r="233" spans="1:9" s="12" customFormat="1" ht="16.5" customHeight="1" x14ac:dyDescent="0.25">
      <c r="A233" s="18" t="s">
        <v>352</v>
      </c>
      <c r="B233" s="15" t="s">
        <v>353</v>
      </c>
      <c r="C233" s="16" t="s">
        <v>1016</v>
      </c>
      <c r="D233" s="40" t="s">
        <v>357</v>
      </c>
      <c r="E233" s="41" t="s">
        <v>355</v>
      </c>
      <c r="F233" s="41" t="s">
        <v>356</v>
      </c>
      <c r="G233" s="42">
        <v>16.95</v>
      </c>
      <c r="H233" s="42">
        <v>10</v>
      </c>
      <c r="I233" s="43">
        <f t="shared" si="3"/>
        <v>169.5</v>
      </c>
    </row>
    <row r="234" spans="1:9" s="12" customFormat="1" ht="16.5" customHeight="1" x14ac:dyDescent="0.25">
      <c r="A234" s="18" t="s">
        <v>646</v>
      </c>
      <c r="B234" s="15" t="s">
        <v>647</v>
      </c>
      <c r="C234" s="16" t="s">
        <v>1013</v>
      </c>
      <c r="D234" s="40" t="s">
        <v>648</v>
      </c>
      <c r="E234" s="41" t="s">
        <v>649</v>
      </c>
      <c r="F234" s="41" t="s">
        <v>356</v>
      </c>
      <c r="G234" s="42">
        <v>8.2276600000000002</v>
      </c>
      <c r="H234" s="42">
        <v>30</v>
      </c>
      <c r="I234" s="43">
        <f t="shared" si="3"/>
        <v>246.82980000000001</v>
      </c>
    </row>
    <row r="235" spans="1:9" s="12" customFormat="1" ht="16.5" customHeight="1" x14ac:dyDescent="0.25">
      <c r="A235" s="18" t="s">
        <v>646</v>
      </c>
      <c r="B235" s="15" t="s">
        <v>647</v>
      </c>
      <c r="C235" s="16" t="s">
        <v>1013</v>
      </c>
      <c r="D235" s="40" t="s">
        <v>650</v>
      </c>
      <c r="E235" s="41" t="s">
        <v>651</v>
      </c>
      <c r="F235" s="41" t="s">
        <v>356</v>
      </c>
      <c r="G235" s="42">
        <v>35.833329999999997</v>
      </c>
      <c r="H235" s="42">
        <v>30</v>
      </c>
      <c r="I235" s="43">
        <f t="shared" si="3"/>
        <v>1074.9998999999998</v>
      </c>
    </row>
    <row r="236" spans="1:9" s="12" customFormat="1" ht="16.5" customHeight="1" x14ac:dyDescent="0.25">
      <c r="A236" s="18" t="s">
        <v>646</v>
      </c>
      <c r="B236" s="15" t="s">
        <v>647</v>
      </c>
      <c r="C236" s="16" t="s">
        <v>1013</v>
      </c>
      <c r="D236" s="40" t="s">
        <v>652</v>
      </c>
      <c r="E236" s="41" t="s">
        <v>649</v>
      </c>
      <c r="F236" s="41" t="s">
        <v>356</v>
      </c>
      <c r="G236" s="42">
        <v>39.21566</v>
      </c>
      <c r="H236" s="42">
        <v>30</v>
      </c>
      <c r="I236" s="43">
        <f t="shared" si="3"/>
        <v>1176.4698000000001</v>
      </c>
    </row>
    <row r="237" spans="1:9" s="12" customFormat="1" ht="16.5" customHeight="1" x14ac:dyDescent="0.25">
      <c r="A237" s="18" t="s">
        <v>646</v>
      </c>
      <c r="B237" s="15" t="s">
        <v>647</v>
      </c>
      <c r="C237" s="16" t="s">
        <v>1013</v>
      </c>
      <c r="D237" s="40" t="s">
        <v>653</v>
      </c>
      <c r="E237" s="41" t="s">
        <v>649</v>
      </c>
      <c r="F237" s="41" t="s">
        <v>356</v>
      </c>
      <c r="G237" s="42">
        <v>39.21566</v>
      </c>
      <c r="H237" s="42">
        <v>30</v>
      </c>
      <c r="I237" s="43">
        <f t="shared" si="3"/>
        <v>1176.4698000000001</v>
      </c>
    </row>
    <row r="238" spans="1:9" s="12" customFormat="1" ht="16.5" customHeight="1" x14ac:dyDescent="0.25">
      <c r="A238" s="23" t="s">
        <v>646</v>
      </c>
      <c r="B238" s="24" t="s">
        <v>647</v>
      </c>
      <c r="C238" s="25" t="s">
        <v>1013</v>
      </c>
      <c r="D238" s="47" t="s">
        <v>654</v>
      </c>
      <c r="E238" s="48" t="s">
        <v>649</v>
      </c>
      <c r="F238" s="48" t="s">
        <v>356</v>
      </c>
      <c r="G238" s="49">
        <v>39.21566</v>
      </c>
      <c r="H238" s="49">
        <v>30</v>
      </c>
      <c r="I238" s="50">
        <f t="shared" si="3"/>
        <v>1176.4698000000001</v>
      </c>
    </row>
  </sheetData>
  <sheetProtection sheet="1" objects="1" scenarios="1" selectLockedCells="1" sort="0" autoFilter="0"/>
  <sortState ref="A2:H238">
    <sortCondition ref="A2:A238"/>
    <sortCondition ref="D2:D238"/>
  </sortState>
  <printOptions horizontalCentered="1"/>
  <pageMargins left="0.25" right="0.25" top="0.75" bottom="0.75" header="0.3" footer="0.3"/>
  <pageSetup scale="59" fitToHeight="0" orientation="landscape" r:id="rId1"/>
  <headerFooter>
    <oddHeader>&amp;C&amp;"-,Regular"&amp;12Lidocaine &amp; Combos Base Data
DRAFT - For Discussion</oddHeader>
    <oddFooter>&amp;RPage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18</vt:i4>
      </vt:variant>
    </vt:vector>
  </HeadingPairs>
  <TitlesOfParts>
    <vt:vector size="24" baseType="lpstr">
      <vt:lpstr>MULTIDRUG BY RxCUI</vt:lpstr>
      <vt:lpstr>CAPSAICIN ONLY BY RxCUI</vt:lpstr>
      <vt:lpstr>LIDOCAINE BY RxCUI</vt:lpstr>
      <vt:lpstr>MULTIDRUG BASE DATA</vt:lpstr>
      <vt:lpstr>CAPSAICIN ONLY BASE DATA</vt:lpstr>
      <vt:lpstr>LIDOCAINE &amp; COMBOS BASE DATA</vt:lpstr>
      <vt:lpstr>'CAPSAICIN ONLY BASE DATA'!Print_Area</vt:lpstr>
      <vt:lpstr>'CAPSAICIN ONLY BY RxCUI'!Print_Area</vt:lpstr>
      <vt:lpstr>'LIDOCAINE &amp; COMBOS BASE DATA'!Print_Area</vt:lpstr>
      <vt:lpstr>'LIDOCAINE BY RxCUI'!Print_Area</vt:lpstr>
      <vt:lpstr>'MULTIDRUG BASE DATA'!Print_Area</vt:lpstr>
      <vt:lpstr>'MULTIDRUG BY RxCUI'!Print_Area</vt:lpstr>
      <vt:lpstr>'CAPSAICIN ONLY BASE DATA'!Print_Titles</vt:lpstr>
      <vt:lpstr>'LIDOCAINE &amp; COMBOS BASE DATA'!Print_Titles</vt:lpstr>
      <vt:lpstr>'LIDOCAINE BY RxCUI'!Print_Titles</vt:lpstr>
      <vt:lpstr>'MULTIDRUG BASE DATA'!Print_Titles</vt:lpstr>
      <vt:lpstr>'LIDOCAINE BY RxCUI'!Title_RxCUI..G28</vt:lpstr>
      <vt:lpstr>'MULTIDRUG BY RxCUI'!Title_RxCUI..G28</vt:lpstr>
      <vt:lpstr>'CAPSAICIN ONLY BY RxCUI'!Title_RxCUI..G3</vt:lpstr>
      <vt:lpstr>'LIDOCAINE BY RxCUI'!Title_RxCUI..G51</vt:lpstr>
      <vt:lpstr>'CAPSAICIN ONLY BY RxCUI'!Title_RxCUI..G7</vt:lpstr>
      <vt:lpstr>'CAPSAICIN ONLY BASE DATA'!Title_RxCUI..I15</vt:lpstr>
      <vt:lpstr>'LIDOCAINE &amp; COMBOS BASE DATA'!Title_RxCUI..I238</vt:lpstr>
      <vt:lpstr>'MULTIDRUG BASE DATA'!Title_RxCUI..I46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Topical Analgesics and Lidocaine - DRAFT for Discussion</dc:title>
  <dc:creator>DWC</dc:creator>
  <cp:lastModifiedBy>DIR</cp:lastModifiedBy>
  <cp:lastPrinted>2022-12-28T21:30:16Z</cp:lastPrinted>
  <dcterms:created xsi:type="dcterms:W3CDTF">2022-12-08T06:37:41Z</dcterms:created>
  <dcterms:modified xsi:type="dcterms:W3CDTF">2022-12-28T21:31:41Z</dcterms:modified>
</cp:coreProperties>
</file>