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ir-my.sharepoint.com/personal/kgong_dir_ca_gov/Documents/Desktop/"/>
    </mc:Choice>
  </mc:AlternateContent>
  <xr:revisionPtr revIDLastSave="31" documentId="8_{B072EE3B-F849-4B00-A89A-4D2FFDD1DB28}" xr6:coauthVersionLast="47" xr6:coauthVersionMax="47" xr10:uidLastSave="{D6955771-9FFD-48D9-B58F-9E9634E4BCF9}"/>
  <bookViews>
    <workbookView xWindow="-108" yWindow="-108" windowWidth="23256" windowHeight="12576" xr2:uid="{E4A02029-8F92-4DE1-8E44-A2C22C4CC489}"/>
  </bookViews>
  <sheets>
    <sheet name="AI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E71" i="1"/>
  <c r="D71" i="1"/>
</calcChain>
</file>

<file path=xl/sharedStrings.xml><?xml version="1.0" encoding="utf-8"?>
<sst xmlns="http://schemas.openxmlformats.org/spreadsheetml/2006/main" count="276" uniqueCount="124">
  <si>
    <t>AIF 2023 Awardees</t>
  </si>
  <si>
    <t>Program Name</t>
  </si>
  <si>
    <t>Fiscal Entity</t>
  </si>
  <si>
    <t>Funding Type</t>
  </si>
  <si>
    <t xml:space="preserve"> Funding Amount ($)</t>
  </si>
  <si>
    <t xml:space="preserve"># of Unique 
Apprentices Served  </t>
  </si>
  <si>
    <t># of Apprentices 
Completed</t>
  </si>
  <si>
    <t># of RSI Hours</t>
  </si>
  <si>
    <t>Industry</t>
  </si>
  <si>
    <t>Commission on Correctional Peace Officer Standards and Training (CPOST)</t>
  </si>
  <si>
    <t xml:space="preserve">California Department of Corrections and Rehabilitation </t>
  </si>
  <si>
    <t>AIF-S</t>
  </si>
  <si>
    <t>Public Sector</t>
  </si>
  <si>
    <t xml:space="preserve">Pacific Gas &amp; Electric Company </t>
  </si>
  <si>
    <t xml:space="preserve">Pacific Gas and Electric Company </t>
  </si>
  <si>
    <t>Utilities</t>
  </si>
  <si>
    <t xml:space="preserve">San Joaquin County Office of Education </t>
  </si>
  <si>
    <t>AIF-T</t>
  </si>
  <si>
    <t>E. &amp; J. Gallo Winery Apprenticeship Committee</t>
  </si>
  <si>
    <t>E &amp; J Gallo Winery</t>
  </si>
  <si>
    <t>Advanced Manufacturing</t>
  </si>
  <si>
    <t>Early Care &amp; Education Pathways to Success (ECEPTS), a project of Tides Center</t>
  </si>
  <si>
    <t>Tides Center</t>
  </si>
  <si>
    <t>Education</t>
  </si>
  <si>
    <t>Santa Clara Valley Transportation Authority JATC</t>
  </si>
  <si>
    <t>Santa Clara Valley Transportation Authority</t>
  </si>
  <si>
    <t>Transportation</t>
  </si>
  <si>
    <t>San Joaquin Valley Automotive Trades JATC</t>
  </si>
  <si>
    <t>Holt of California</t>
  </si>
  <si>
    <t>FourM Education CBAC</t>
  </si>
  <si>
    <t>Personal Services</t>
  </si>
  <si>
    <t>The Spot Apprentice Academy</t>
  </si>
  <si>
    <t>JMBB Inc.</t>
  </si>
  <si>
    <t>S.M.U.D. Joint Apprenticeship Committee</t>
  </si>
  <si>
    <t>Sacramento Municipal Utility District</t>
  </si>
  <si>
    <t>Workforce Development Apprenticeship Program</t>
  </si>
  <si>
    <t>California Workforce Association</t>
  </si>
  <si>
    <t>Inland/Desert Employers Apprenticeship</t>
  </si>
  <si>
    <t xml:space="preserve">Foundation for California Community Colleges </t>
  </si>
  <si>
    <t>LAUNCH Apprenticeship Program</t>
  </si>
  <si>
    <t>Hospitality Training Academy (HTA) JATC</t>
  </si>
  <si>
    <t>Hospitality Industry Training and Education Fund</t>
  </si>
  <si>
    <t>Business Services</t>
  </si>
  <si>
    <t>Chaffey Community College District</t>
  </si>
  <si>
    <t xml:space="preserve">California State Society for Opticians </t>
  </si>
  <si>
    <t>Healthcare</t>
  </si>
  <si>
    <t>Northern California Automotive and Machinist JAC</t>
  </si>
  <si>
    <t xml:space="preserve">Automotive Industry Apprenticeship Trust Fund </t>
  </si>
  <si>
    <t>Kitchens for Good</t>
  </si>
  <si>
    <t>Kitchens for Good, Inc.</t>
  </si>
  <si>
    <t>SLO Partners Apprenticeship</t>
  </si>
  <si>
    <t>San Luis Obispo County Office of Education</t>
  </si>
  <si>
    <t>Information Technology, Advanced Manufacturing</t>
  </si>
  <si>
    <t xml:space="preserve">LAUNCH Apprenticeship Network Healthcare </t>
  </si>
  <si>
    <t>LAUNCH Apprenticeship Network Automotive</t>
  </si>
  <si>
    <t>MTS Training Academy, Inc.</t>
  </si>
  <si>
    <t>California Tooling &amp; Machining Apprenticeship Association (CTMAA)</t>
  </si>
  <si>
    <t>Butte County Office of Education</t>
  </si>
  <si>
    <t xml:space="preserve">LAUNCH Apprenticeship Network Information Technologies </t>
  </si>
  <si>
    <t>Information Technology</t>
  </si>
  <si>
    <t>Inland/Desert Employers Apprenticeship Mechatronics</t>
  </si>
  <si>
    <t>Shirley Ware Education Center</t>
  </si>
  <si>
    <t>Co-Designers Apprenticeship</t>
  </si>
  <si>
    <t>Bayha Group</t>
  </si>
  <si>
    <t>Alameda County Health Coach Apprenticeship</t>
  </si>
  <si>
    <t>County of Alameda</t>
  </si>
  <si>
    <t>Central Valley Automotive and Machinist JAC</t>
  </si>
  <si>
    <t>Lawrence Livermore National Laboratory Unilateral Apprenticeship Committee</t>
  </si>
  <si>
    <t xml:space="preserve">Lawrence Livermore National Laboratory </t>
  </si>
  <si>
    <t>State of California and SEIU Local 1000 Financial Services Apprenticeship Program</t>
  </si>
  <si>
    <t>Service Employees International Union (SEIU) Local 1000</t>
  </si>
  <si>
    <t>San Francisco Peninsula Automotive and Machinist JAC</t>
  </si>
  <si>
    <t xml:space="preserve">State of California zSystems Apprenticeship Program </t>
  </si>
  <si>
    <t xml:space="preserve">Allied Health West </t>
  </si>
  <si>
    <t>Southwestern Oregon Workforce Investment Board</t>
  </si>
  <si>
    <t>Victor Valley College</t>
  </si>
  <si>
    <t>Norco College</t>
  </si>
  <si>
    <t>UFCW Northern California Meat JAC</t>
  </si>
  <si>
    <t xml:space="preserve">UFCW Northern California Meat Apprenticeship Trust Fund </t>
  </si>
  <si>
    <t>Creating Coding Careers</t>
  </si>
  <si>
    <t xml:space="preserve">California Healthy School Food Pathway Fellowship </t>
  </si>
  <si>
    <t>Chef Ann Foundation</t>
  </si>
  <si>
    <t>Community Health Worker Program</t>
  </si>
  <si>
    <t>Homeless Prenatal Program</t>
  </si>
  <si>
    <t>CD &amp; Power</t>
  </si>
  <si>
    <t>Got Power, Inc.</t>
  </si>
  <si>
    <t>City College of San Francisco Early Childhood &amp; Special Education Apprenticeship Program</t>
  </si>
  <si>
    <t>City College of San Francisco</t>
  </si>
  <si>
    <t>Spaulding Marine Center, Boatworks 101</t>
  </si>
  <si>
    <t>Spaulding Marine Center</t>
  </si>
  <si>
    <t xml:space="preserve">Clear Digital Labs </t>
  </si>
  <si>
    <t>Clear Digital Labs LLC</t>
  </si>
  <si>
    <t>Pool &amp; Spa Apprenticeship and Training Committee (PSATC)</t>
  </si>
  <si>
    <t>Veteran Enhanced Technology Solutions</t>
  </si>
  <si>
    <t>Veteran Enhanced, Inc</t>
  </si>
  <si>
    <t xml:space="preserve">Hair Lab Twenty-Four Apprenticeship Program </t>
  </si>
  <si>
    <t>Hair Lab Twenty-Four LLC</t>
  </si>
  <si>
    <t>California Farm Academy Apprenticeship UAC</t>
  </si>
  <si>
    <t>Center for Land-Based Learning</t>
  </si>
  <si>
    <t>Agriculture</t>
  </si>
  <si>
    <t xml:space="preserve">CVS Health Pharmacy Technician Registered Apprenticeship Program </t>
  </si>
  <si>
    <t>CVS Pharmacy</t>
  </si>
  <si>
    <t>Mt. SAC Early Childhood Education Teacher Apprenticeship</t>
  </si>
  <si>
    <t>Mt. San Antonio College</t>
  </si>
  <si>
    <t>CCHCS LVN-to-RN Apprenticeship Expansion Program</t>
  </si>
  <si>
    <t>CCHCS, SEIU Local 1000, and RCC LVN-to-RN Apprenticeship Program</t>
  </si>
  <si>
    <t>Strive Community Health Institute</t>
  </si>
  <si>
    <t xml:space="preserve">Strive Community Health Institute </t>
  </si>
  <si>
    <t xml:space="preserve">Goodwill of Silicon Valley Apprenticeship Program </t>
  </si>
  <si>
    <t>Goodwill of Silicon Valley</t>
  </si>
  <si>
    <t xml:space="preserve">Applied Materials Process Technician Apprentice Program </t>
  </si>
  <si>
    <t>Applied Materials, Inc.</t>
  </si>
  <si>
    <t>City &amp; County of San Francisco (TechSF)</t>
  </si>
  <si>
    <t>City and County of San Francisco</t>
  </si>
  <si>
    <t>State of California and SEIU Local 1000 Cybersecurity Apprenticeship Program</t>
  </si>
  <si>
    <t>Roots of Success</t>
  </si>
  <si>
    <t>CCHCS, SEIU Local 1000, and SJDC LVN-to-RN Apprenticeship Program</t>
  </si>
  <si>
    <t>Onramp</t>
  </si>
  <si>
    <t>Pathfind Inc</t>
  </si>
  <si>
    <t>Beauology Academy Apprenticeship Program</t>
  </si>
  <si>
    <t>Beauology, Inc.</t>
  </si>
  <si>
    <t>Total</t>
  </si>
  <si>
    <t>Foothill College Early Childhood Education Apprenticeship Program</t>
  </si>
  <si>
    <t>Foothill College Dental Assistant Apprenticeship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</si>
</sst>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3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8" fillId="0" borderId="2" xfId="0" applyFont="1" applyBorder="1" applyAlignment="1">
      <alignment vertical="center" wrapText="1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8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3" fontId="8" fillId="0" borderId="2" xfId="1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/>
    <xf numFmtId="0" fontId="8" fillId="0" borderId="3" xfId="0" applyFont="1" applyBorder="1" applyAlignment="1">
      <alignment horizontal="center" vertical="center"/>
    </xf>
    <xf numFmtId="8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5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Bad" xfId="2" builtinId="27"/>
    <cellStyle name="Comma" xfId="1" builtinId="3"/>
    <cellStyle name="Normal" xfId="0" builtinId="0"/>
  </cellStyles>
  <dxfs count="12">
    <dxf>
      <border>
        <bottom style="thin">
          <color indexed="64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colors>
    <mruColors>
      <color rgb="FFFDBCB5"/>
      <color rgb="FFFC887C"/>
      <color rgb="FFFF8181"/>
      <color rgb="FFFF5D65"/>
      <color rgb="FFFF5050"/>
      <color rgb="FFFA402D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141514</xdr:colOff>
      <xdr:row>0</xdr:row>
      <xdr:rowOff>65315</xdr:rowOff>
    </xdr:from>
    <xdr:ext cx="1861457" cy="1285192"/>
    <xdr:pic>
      <xdr:nvPicPr>
        <xdr:cNvPr id="3" name="image1.png">
          <a:extLst>
            <a:ext uri="{FF2B5EF4-FFF2-40B4-BE49-F238E27FC236}">
              <a16:creationId xmlns:a16="http://schemas.microsoft.com/office/drawing/2014/main" id="{3F59D0D2-D8B3-415E-9F54-5DCE2228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" y="65315"/>
          <a:ext cx="1861457" cy="1285192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2CCBB1-CF5F-4BA8-8FF8-3C07E14AE6A1}" name="Table1" displayName="Table1" ref="A2:H69" totalsRowShown="0" headerRowDxfId="3" dataDxfId="2" headerRowBorderDxfId="0" tableBorderDxfId="1">
  <autoFilter ref="A2:H69" xr:uid="{802CCBB1-CF5F-4BA8-8FF8-3C07E14AE6A1}"/>
  <sortState xmlns:xlrd2="http://schemas.microsoft.com/office/spreadsheetml/2017/richdata2" ref="A3:H69">
    <sortCondition descending="1" ref="D2:D69"/>
  </sortState>
  <tableColumns count="8">
    <tableColumn id="2" xr3:uid="{E088CA52-D545-48E3-A077-19274E934DB8}" name="Program Name" dataDxfId="11"/>
    <tableColumn id="3" xr3:uid="{9E83AA65-195D-446A-8653-1A38194E0388}" name="Fiscal Entity" dataDxfId="10"/>
    <tableColumn id="4" xr3:uid="{7B27626D-98D4-4D30-9CF1-720B813B248A}" name="Funding Type" dataDxfId="9"/>
    <tableColumn id="47" xr3:uid="{7C086C14-C270-436A-B918-30E54463B521}" name=" Funding Amount ($)" dataDxfId="8"/>
    <tableColumn id="48" xr3:uid="{D44031AD-450F-4E50-A830-425350FD9021}" name="# of Unique _x000a_Apprentices Served  " dataDxfId="7"/>
    <tableColumn id="50" xr3:uid="{867A64BA-5C57-4034-86FB-00991E8B683D}" name="# of Apprentices _x000a_Completed" dataDxfId="6"/>
    <tableColumn id="56" xr3:uid="{EF21C939-D87F-4B32-B511-2D1CD9DBB519}" name="# of RSI Hours" dataDxfId="5"/>
    <tableColumn id="57" xr3:uid="{54931CDC-E00B-46F0-8E5D-1E36DF20703D}" name="Industry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9F80-3E97-4A38-98E2-620F805060DD}">
  <sheetPr>
    <pageSetUpPr fitToPage="1"/>
  </sheetPr>
  <dimension ref="A1:H340"/>
  <sheetViews>
    <sheetView tabSelected="1" zoomScale="70" zoomScaleNormal="70" workbookViewId="0">
      <pane xSplit="1" ySplit="2" topLeftCell="B3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customHeight="1" x14ac:dyDescent="0.3"/>
  <cols>
    <col min="1" max="1" width="63.109375" style="6" customWidth="1"/>
    <col min="2" max="2" width="61.33203125" style="6" hidden="1" customWidth="1"/>
    <col min="3" max="3" width="12.88671875" style="7" customWidth="1"/>
    <col min="4" max="4" width="26.5546875" style="3" bestFit="1" customWidth="1"/>
    <col min="5" max="5" width="25.33203125" style="2" bestFit="1" customWidth="1"/>
    <col min="6" max="6" width="22.6640625" style="2" bestFit="1" customWidth="1"/>
    <col min="7" max="7" width="20.33203125" customWidth="1"/>
    <col min="8" max="8" width="48.88671875" customWidth="1"/>
    <col min="9" max="16" width="25.6640625" customWidth="1"/>
  </cols>
  <sheetData>
    <row r="1" spans="1:8" ht="108" customHeight="1" x14ac:dyDescent="0.3">
      <c r="A1" s="33"/>
      <c r="B1" s="29"/>
      <c r="C1" s="34" t="s">
        <v>0</v>
      </c>
      <c r="D1" s="34"/>
      <c r="E1" s="34"/>
      <c r="F1" s="34"/>
      <c r="G1" s="34"/>
      <c r="H1" s="35"/>
    </row>
    <row r="2" spans="1:8" s="1" customFormat="1" ht="45" customHeight="1" x14ac:dyDescent="0.3">
      <c r="A2" s="30" t="s">
        <v>1</v>
      </c>
      <c r="B2" s="30" t="s">
        <v>2</v>
      </c>
      <c r="C2" s="31" t="s">
        <v>3</v>
      </c>
      <c r="D2" s="32" t="s">
        <v>4</v>
      </c>
      <c r="E2" s="31" t="s">
        <v>5</v>
      </c>
      <c r="F2" s="31" t="s">
        <v>6</v>
      </c>
      <c r="G2" s="31" t="s">
        <v>7</v>
      </c>
      <c r="H2" s="31" t="s">
        <v>8</v>
      </c>
    </row>
    <row r="3" spans="1:8" s="1" customFormat="1" ht="28.95" customHeight="1" x14ac:dyDescent="0.25">
      <c r="A3" s="20" t="s">
        <v>9</v>
      </c>
      <c r="B3" s="21" t="s">
        <v>10</v>
      </c>
      <c r="C3" s="22" t="s">
        <v>11</v>
      </c>
      <c r="D3" s="23">
        <v>11713500</v>
      </c>
      <c r="E3" s="24">
        <v>4263</v>
      </c>
      <c r="F3" s="24">
        <v>1049</v>
      </c>
      <c r="G3" s="22"/>
      <c r="H3" s="22" t="s">
        <v>12</v>
      </c>
    </row>
    <row r="4" spans="1:8" ht="28.95" customHeight="1" x14ac:dyDescent="0.3">
      <c r="A4" s="8" t="s">
        <v>13</v>
      </c>
      <c r="B4" s="9" t="s">
        <v>14</v>
      </c>
      <c r="C4" s="10" t="s">
        <v>11</v>
      </c>
      <c r="D4" s="11">
        <v>3357666.67</v>
      </c>
      <c r="E4" s="12">
        <v>1141</v>
      </c>
      <c r="F4" s="10">
        <v>217</v>
      </c>
      <c r="G4" s="10"/>
      <c r="H4" s="10" t="s">
        <v>15</v>
      </c>
    </row>
    <row r="5" spans="1:8" ht="28.95" customHeight="1" x14ac:dyDescent="0.3">
      <c r="A5" s="13" t="s">
        <v>16</v>
      </c>
      <c r="B5" s="14" t="s">
        <v>16</v>
      </c>
      <c r="C5" s="10" t="s">
        <v>17</v>
      </c>
      <c r="D5" s="11">
        <v>1619504.5</v>
      </c>
      <c r="E5" s="12">
        <v>1087</v>
      </c>
      <c r="F5" s="10"/>
      <c r="G5" s="15">
        <v>162275</v>
      </c>
      <c r="H5" s="10" t="s">
        <v>15</v>
      </c>
    </row>
    <row r="6" spans="1:8" ht="28.95" customHeight="1" x14ac:dyDescent="0.3">
      <c r="A6" s="8" t="s">
        <v>18</v>
      </c>
      <c r="B6" s="9" t="s">
        <v>19</v>
      </c>
      <c r="C6" s="10" t="s">
        <v>11</v>
      </c>
      <c r="D6" s="11">
        <v>775875</v>
      </c>
      <c r="E6" s="10">
        <v>252</v>
      </c>
      <c r="F6" s="10">
        <v>26</v>
      </c>
      <c r="G6" s="10"/>
      <c r="H6" s="10" t="s">
        <v>20</v>
      </c>
    </row>
    <row r="7" spans="1:8" ht="28.95" customHeight="1" x14ac:dyDescent="0.3">
      <c r="A7" s="8" t="s">
        <v>21</v>
      </c>
      <c r="B7" s="9" t="s">
        <v>22</v>
      </c>
      <c r="C7" s="10" t="s">
        <v>11</v>
      </c>
      <c r="D7" s="11">
        <v>735916.68</v>
      </c>
      <c r="E7" s="10">
        <v>327</v>
      </c>
      <c r="F7" s="10">
        <v>54</v>
      </c>
      <c r="G7" s="10"/>
      <c r="H7" s="10" t="s">
        <v>23</v>
      </c>
    </row>
    <row r="8" spans="1:8" ht="28.95" customHeight="1" x14ac:dyDescent="0.3">
      <c r="A8" s="8" t="s">
        <v>24</v>
      </c>
      <c r="B8" s="9" t="s">
        <v>25</v>
      </c>
      <c r="C8" s="10" t="s">
        <v>11</v>
      </c>
      <c r="D8" s="11">
        <v>607125</v>
      </c>
      <c r="E8" s="10">
        <v>258</v>
      </c>
      <c r="F8" s="10">
        <v>27</v>
      </c>
      <c r="G8" s="10"/>
      <c r="H8" s="10" t="s">
        <v>26</v>
      </c>
    </row>
    <row r="9" spans="1:8" ht="28.95" customHeight="1" x14ac:dyDescent="0.3">
      <c r="A9" s="8" t="s">
        <v>27</v>
      </c>
      <c r="B9" s="14" t="s">
        <v>28</v>
      </c>
      <c r="C9" s="10" t="s">
        <v>11</v>
      </c>
      <c r="D9" s="11">
        <v>495708.33</v>
      </c>
      <c r="E9" s="10">
        <v>165</v>
      </c>
      <c r="F9" s="10">
        <v>27</v>
      </c>
      <c r="G9" s="10"/>
      <c r="H9" s="10" t="s">
        <v>20</v>
      </c>
    </row>
    <row r="10" spans="1:8" ht="28.95" customHeight="1" x14ac:dyDescent="0.3">
      <c r="A10" s="16" t="s">
        <v>29</v>
      </c>
      <c r="B10" s="9" t="s">
        <v>29</v>
      </c>
      <c r="C10" s="10" t="s">
        <v>11</v>
      </c>
      <c r="D10" s="11">
        <v>484375</v>
      </c>
      <c r="E10" s="10">
        <v>157</v>
      </c>
      <c r="F10" s="10">
        <v>25</v>
      </c>
      <c r="G10" s="10"/>
      <c r="H10" s="10" t="s">
        <v>30</v>
      </c>
    </row>
    <row r="11" spans="1:8" ht="28.95" customHeight="1" x14ac:dyDescent="0.3">
      <c r="A11" s="13" t="s">
        <v>16</v>
      </c>
      <c r="B11" s="14" t="s">
        <v>16</v>
      </c>
      <c r="C11" s="10" t="s">
        <v>17</v>
      </c>
      <c r="D11" s="11">
        <v>401475.44</v>
      </c>
      <c r="E11" s="10">
        <v>240</v>
      </c>
      <c r="F11" s="10"/>
      <c r="G11" s="12">
        <v>41572</v>
      </c>
      <c r="H11" s="10" t="s">
        <v>20</v>
      </c>
    </row>
    <row r="12" spans="1:8" ht="28.95" customHeight="1" x14ac:dyDescent="0.3">
      <c r="A12" s="8" t="s">
        <v>31</v>
      </c>
      <c r="B12" s="9" t="s">
        <v>32</v>
      </c>
      <c r="C12" s="10" t="s">
        <v>11</v>
      </c>
      <c r="D12" s="11">
        <v>387890.92</v>
      </c>
      <c r="E12" s="10">
        <v>147</v>
      </c>
      <c r="F12" s="10">
        <v>33</v>
      </c>
      <c r="G12" s="10"/>
      <c r="H12" s="10" t="s">
        <v>30</v>
      </c>
    </row>
    <row r="13" spans="1:8" ht="28.95" customHeight="1" x14ac:dyDescent="0.3">
      <c r="A13" s="8" t="s">
        <v>33</v>
      </c>
      <c r="B13" s="9" t="s">
        <v>34</v>
      </c>
      <c r="C13" s="10" t="s">
        <v>11</v>
      </c>
      <c r="D13" s="11">
        <v>367125</v>
      </c>
      <c r="E13" s="10">
        <v>121</v>
      </c>
      <c r="F13" s="10">
        <v>18</v>
      </c>
      <c r="G13" s="10"/>
      <c r="H13" s="10" t="s">
        <v>15</v>
      </c>
    </row>
    <row r="14" spans="1:8" ht="28.95" customHeight="1" x14ac:dyDescent="0.3">
      <c r="A14" s="8" t="s">
        <v>35</v>
      </c>
      <c r="B14" s="9" t="s">
        <v>36</v>
      </c>
      <c r="C14" s="10" t="s">
        <v>11</v>
      </c>
      <c r="D14" s="11">
        <v>326750</v>
      </c>
      <c r="E14" s="10">
        <v>119</v>
      </c>
      <c r="F14" s="10">
        <v>24</v>
      </c>
      <c r="G14" s="10"/>
      <c r="H14" s="10" t="s">
        <v>23</v>
      </c>
    </row>
    <row r="15" spans="1:8" s="7" customFormat="1" ht="28.95" customHeight="1" x14ac:dyDescent="0.3">
      <c r="A15" s="8" t="s">
        <v>37</v>
      </c>
      <c r="B15" s="17" t="s">
        <v>38</v>
      </c>
      <c r="C15" s="10" t="s">
        <v>11</v>
      </c>
      <c r="D15" s="11">
        <v>292166.67</v>
      </c>
      <c r="E15" s="10">
        <v>103</v>
      </c>
      <c r="F15" s="10">
        <v>32</v>
      </c>
      <c r="G15" s="10"/>
      <c r="H15" s="10" t="s">
        <v>20</v>
      </c>
    </row>
    <row r="16" spans="1:8" s="4" customFormat="1" ht="28.95" customHeight="1" x14ac:dyDescent="0.3">
      <c r="A16" s="8" t="s">
        <v>39</v>
      </c>
      <c r="B16" s="9" t="s">
        <v>38</v>
      </c>
      <c r="C16" s="10" t="s">
        <v>11</v>
      </c>
      <c r="D16" s="11">
        <v>272125</v>
      </c>
      <c r="E16" s="10">
        <v>118</v>
      </c>
      <c r="F16" s="10">
        <v>49</v>
      </c>
      <c r="G16" s="10"/>
      <c r="H16" s="10" t="s">
        <v>20</v>
      </c>
    </row>
    <row r="17" spans="1:8" ht="28.95" customHeight="1" x14ac:dyDescent="0.3">
      <c r="A17" s="8" t="s">
        <v>40</v>
      </c>
      <c r="B17" s="9" t="s">
        <v>41</v>
      </c>
      <c r="C17" s="10" t="s">
        <v>11</v>
      </c>
      <c r="D17" s="11">
        <v>213458.33</v>
      </c>
      <c r="E17" s="10">
        <v>78</v>
      </c>
      <c r="F17" s="10">
        <v>9</v>
      </c>
      <c r="G17" s="10"/>
      <c r="H17" s="10" t="s">
        <v>42</v>
      </c>
    </row>
    <row r="18" spans="1:8" s="1" customFormat="1" ht="28.95" customHeight="1" x14ac:dyDescent="0.3">
      <c r="A18" s="8" t="s">
        <v>43</v>
      </c>
      <c r="B18" s="17" t="s">
        <v>43</v>
      </c>
      <c r="C18" s="10" t="s">
        <v>17</v>
      </c>
      <c r="D18" s="11">
        <v>179011.26</v>
      </c>
      <c r="E18" s="10">
        <v>82</v>
      </c>
      <c r="F18" s="10"/>
      <c r="G18" s="12">
        <v>17937</v>
      </c>
      <c r="H18" s="10" t="s">
        <v>20</v>
      </c>
    </row>
    <row r="19" spans="1:8" ht="28.95" customHeight="1" x14ac:dyDescent="0.3">
      <c r="A19" s="8" t="s">
        <v>44</v>
      </c>
      <c r="B19" s="9" t="s">
        <v>44</v>
      </c>
      <c r="C19" s="10" t="s">
        <v>11</v>
      </c>
      <c r="D19" s="11">
        <v>148750</v>
      </c>
      <c r="E19" s="10">
        <v>42</v>
      </c>
      <c r="F19" s="10">
        <v>35</v>
      </c>
      <c r="G19" s="10"/>
      <c r="H19" s="10" t="s">
        <v>45</v>
      </c>
    </row>
    <row r="20" spans="1:8" ht="28.95" customHeight="1" x14ac:dyDescent="0.3">
      <c r="A20" s="13" t="s">
        <v>46</v>
      </c>
      <c r="B20" s="9" t="s">
        <v>47</v>
      </c>
      <c r="C20" s="10" t="s">
        <v>11</v>
      </c>
      <c r="D20" s="11">
        <v>144458.32999999999</v>
      </c>
      <c r="E20" s="10">
        <v>47</v>
      </c>
      <c r="F20" s="10">
        <v>3</v>
      </c>
      <c r="G20" s="10"/>
      <c r="H20" s="10" t="s">
        <v>26</v>
      </c>
    </row>
    <row r="21" spans="1:8" ht="28.95" customHeight="1" x14ac:dyDescent="0.3">
      <c r="A21" s="8" t="s">
        <v>48</v>
      </c>
      <c r="B21" s="9" t="s">
        <v>49</v>
      </c>
      <c r="C21" s="10" t="s">
        <v>11</v>
      </c>
      <c r="D21" s="11">
        <v>131624.99</v>
      </c>
      <c r="E21" s="10">
        <v>57</v>
      </c>
      <c r="F21" s="10">
        <v>10</v>
      </c>
      <c r="G21" s="10"/>
      <c r="H21" s="10" t="s">
        <v>42</v>
      </c>
    </row>
    <row r="22" spans="1:8" ht="28.95" customHeight="1" x14ac:dyDescent="0.3">
      <c r="A22" s="8" t="s">
        <v>50</v>
      </c>
      <c r="B22" s="9" t="s">
        <v>51</v>
      </c>
      <c r="C22" s="10" t="s">
        <v>11</v>
      </c>
      <c r="D22" s="11">
        <v>130708.33</v>
      </c>
      <c r="E22" s="10">
        <v>56</v>
      </c>
      <c r="F22" s="10">
        <v>19</v>
      </c>
      <c r="G22" s="10"/>
      <c r="H22" s="10" t="s">
        <v>52</v>
      </c>
    </row>
    <row r="23" spans="1:8" ht="28.95" customHeight="1" x14ac:dyDescent="0.3">
      <c r="A23" s="8" t="s">
        <v>53</v>
      </c>
      <c r="B23" s="9" t="s">
        <v>38</v>
      </c>
      <c r="C23" s="10" t="s">
        <v>11</v>
      </c>
      <c r="D23" s="11">
        <v>121916.67</v>
      </c>
      <c r="E23" s="10">
        <v>62</v>
      </c>
      <c r="F23" s="10">
        <v>7</v>
      </c>
      <c r="G23" s="10"/>
      <c r="H23" s="10" t="s">
        <v>45</v>
      </c>
    </row>
    <row r="24" spans="1:8" ht="28.95" customHeight="1" x14ac:dyDescent="0.3">
      <c r="A24" s="8" t="s">
        <v>54</v>
      </c>
      <c r="B24" s="9" t="s">
        <v>38</v>
      </c>
      <c r="C24" s="10" t="s">
        <v>11</v>
      </c>
      <c r="D24" s="11">
        <v>121125</v>
      </c>
      <c r="E24" s="10">
        <v>40</v>
      </c>
      <c r="F24" s="10">
        <v>3</v>
      </c>
      <c r="G24" s="10"/>
      <c r="H24" s="10" t="s">
        <v>26</v>
      </c>
    </row>
    <row r="25" spans="1:8" ht="28.95" customHeight="1" x14ac:dyDescent="0.3">
      <c r="A25" s="8" t="s">
        <v>55</v>
      </c>
      <c r="B25" s="9" t="s">
        <v>55</v>
      </c>
      <c r="C25" s="10" t="s">
        <v>11</v>
      </c>
      <c r="D25" s="11">
        <v>119458.33</v>
      </c>
      <c r="E25" s="10">
        <v>28</v>
      </c>
      <c r="F25" s="10">
        <v>0</v>
      </c>
      <c r="G25" s="10"/>
      <c r="H25" s="10" t="s">
        <v>26</v>
      </c>
    </row>
    <row r="26" spans="1:8" s="4" customFormat="1" ht="28.95" customHeight="1" x14ac:dyDescent="0.3">
      <c r="A26" s="8" t="s">
        <v>56</v>
      </c>
      <c r="B26" s="9" t="s">
        <v>56</v>
      </c>
      <c r="C26" s="10" t="s">
        <v>11</v>
      </c>
      <c r="D26" s="11">
        <v>113351.58</v>
      </c>
      <c r="E26" s="10">
        <v>52</v>
      </c>
      <c r="F26" s="10">
        <v>2</v>
      </c>
      <c r="G26" s="10"/>
      <c r="H26" s="10" t="s">
        <v>20</v>
      </c>
    </row>
    <row r="27" spans="1:8" ht="28.95" customHeight="1" x14ac:dyDescent="0.3">
      <c r="A27" s="13" t="s">
        <v>57</v>
      </c>
      <c r="B27" s="14" t="s">
        <v>57</v>
      </c>
      <c r="C27" s="10" t="s">
        <v>17</v>
      </c>
      <c r="D27" s="11">
        <v>112793.96</v>
      </c>
      <c r="E27" s="10">
        <v>84</v>
      </c>
      <c r="F27" s="10"/>
      <c r="G27" s="12">
        <v>11302</v>
      </c>
      <c r="H27" s="10" t="s">
        <v>23</v>
      </c>
    </row>
    <row r="28" spans="1:8" ht="28.95" customHeight="1" x14ac:dyDescent="0.3">
      <c r="A28" s="8" t="s">
        <v>58</v>
      </c>
      <c r="B28" s="9" t="s">
        <v>38</v>
      </c>
      <c r="C28" s="10" t="s">
        <v>11</v>
      </c>
      <c r="D28" s="11">
        <v>108000</v>
      </c>
      <c r="E28" s="10">
        <v>33</v>
      </c>
      <c r="F28" s="10">
        <v>3</v>
      </c>
      <c r="G28" s="10"/>
      <c r="H28" s="10" t="s">
        <v>59</v>
      </c>
    </row>
    <row r="29" spans="1:8" ht="28.95" customHeight="1" x14ac:dyDescent="0.3">
      <c r="A29" s="8" t="s">
        <v>60</v>
      </c>
      <c r="B29" s="17" t="s">
        <v>38</v>
      </c>
      <c r="C29" s="10" t="s">
        <v>11</v>
      </c>
      <c r="D29" s="11">
        <v>102666.67</v>
      </c>
      <c r="E29" s="10">
        <v>30</v>
      </c>
      <c r="F29" s="10">
        <v>0</v>
      </c>
      <c r="G29" s="10"/>
      <c r="H29" s="10" t="s">
        <v>20</v>
      </c>
    </row>
    <row r="30" spans="1:8" s="1" customFormat="1" ht="28.95" customHeight="1" x14ac:dyDescent="0.25">
      <c r="A30" s="8" t="s">
        <v>61</v>
      </c>
      <c r="B30" s="9" t="s">
        <v>61</v>
      </c>
      <c r="C30" s="10" t="s">
        <v>11</v>
      </c>
      <c r="D30" s="11">
        <v>92916.67</v>
      </c>
      <c r="E30" s="10">
        <v>33</v>
      </c>
      <c r="F30" s="10">
        <v>27</v>
      </c>
      <c r="G30" s="10"/>
      <c r="H30" s="10" t="s">
        <v>45</v>
      </c>
    </row>
    <row r="31" spans="1:8" ht="28.95" customHeight="1" x14ac:dyDescent="0.3">
      <c r="A31" s="8" t="s">
        <v>62</v>
      </c>
      <c r="B31" s="9" t="s">
        <v>63</v>
      </c>
      <c r="C31" s="10" t="s">
        <v>11</v>
      </c>
      <c r="D31" s="11">
        <v>72000</v>
      </c>
      <c r="E31" s="10">
        <v>16</v>
      </c>
      <c r="F31" s="10">
        <v>16</v>
      </c>
      <c r="G31" s="10"/>
      <c r="H31" s="10" t="s">
        <v>42</v>
      </c>
    </row>
    <row r="32" spans="1:8" ht="28.95" customHeight="1" x14ac:dyDescent="0.3">
      <c r="A32" s="8" t="s">
        <v>64</v>
      </c>
      <c r="B32" s="9" t="s">
        <v>65</v>
      </c>
      <c r="C32" s="10" t="s">
        <v>11</v>
      </c>
      <c r="D32" s="11">
        <v>68250</v>
      </c>
      <c r="E32" s="10">
        <v>30</v>
      </c>
      <c r="F32" s="10">
        <v>0</v>
      </c>
      <c r="G32" s="10"/>
      <c r="H32" s="10" t="s">
        <v>45</v>
      </c>
    </row>
    <row r="33" spans="1:8" ht="28.95" customHeight="1" x14ac:dyDescent="0.3">
      <c r="A33" s="8" t="s">
        <v>66</v>
      </c>
      <c r="B33" s="9" t="s">
        <v>47</v>
      </c>
      <c r="C33" s="10" t="s">
        <v>11</v>
      </c>
      <c r="D33" s="11">
        <v>58000</v>
      </c>
      <c r="E33" s="10">
        <v>22</v>
      </c>
      <c r="F33" s="10">
        <v>2</v>
      </c>
      <c r="G33" s="10"/>
      <c r="H33" s="10" t="s">
        <v>26</v>
      </c>
    </row>
    <row r="34" spans="1:8" ht="28.95" customHeight="1" x14ac:dyDescent="0.3">
      <c r="A34" s="8" t="s">
        <v>67</v>
      </c>
      <c r="B34" s="9" t="s">
        <v>68</v>
      </c>
      <c r="C34" s="10" t="s">
        <v>11</v>
      </c>
      <c r="D34" s="11">
        <v>52250</v>
      </c>
      <c r="E34" s="10">
        <v>17</v>
      </c>
      <c r="F34" s="10">
        <v>5</v>
      </c>
      <c r="G34" s="10"/>
      <c r="H34" s="10" t="s">
        <v>20</v>
      </c>
    </row>
    <row r="35" spans="1:8" s="1" customFormat="1" ht="28.95" customHeight="1" x14ac:dyDescent="0.25">
      <c r="A35" s="8" t="s">
        <v>69</v>
      </c>
      <c r="B35" s="14" t="s">
        <v>70</v>
      </c>
      <c r="C35" s="10" t="s">
        <v>11</v>
      </c>
      <c r="D35" s="11">
        <v>50500</v>
      </c>
      <c r="E35" s="10">
        <v>15</v>
      </c>
      <c r="F35" s="10">
        <v>5</v>
      </c>
      <c r="G35" s="10"/>
      <c r="H35" s="10" t="s">
        <v>42</v>
      </c>
    </row>
    <row r="36" spans="1:8" s="4" customFormat="1" ht="28.95" customHeight="1" x14ac:dyDescent="0.3">
      <c r="A36" s="8" t="s">
        <v>71</v>
      </c>
      <c r="B36" s="9" t="s">
        <v>47</v>
      </c>
      <c r="C36" s="10" t="s">
        <v>11</v>
      </c>
      <c r="D36" s="11">
        <v>50416.67</v>
      </c>
      <c r="E36" s="10">
        <v>21</v>
      </c>
      <c r="F36" s="10">
        <v>2</v>
      </c>
      <c r="G36" s="10"/>
      <c r="H36" s="10" t="s">
        <v>26</v>
      </c>
    </row>
    <row r="37" spans="1:8" ht="28.95" customHeight="1" x14ac:dyDescent="0.3">
      <c r="A37" s="8" t="s">
        <v>72</v>
      </c>
      <c r="B37" s="14" t="s">
        <v>70</v>
      </c>
      <c r="C37" s="10" t="s">
        <v>11</v>
      </c>
      <c r="D37" s="11">
        <v>49000</v>
      </c>
      <c r="E37" s="10">
        <v>18</v>
      </c>
      <c r="F37" s="10">
        <v>0</v>
      </c>
      <c r="G37" s="10"/>
      <c r="H37" s="10" t="s">
        <v>59</v>
      </c>
    </row>
    <row r="38" spans="1:8" s="1" customFormat="1" ht="28.95" customHeight="1" x14ac:dyDescent="0.25">
      <c r="A38" s="8" t="s">
        <v>123</v>
      </c>
      <c r="B38" s="9"/>
      <c r="C38" s="10" t="s">
        <v>11</v>
      </c>
      <c r="D38" s="11">
        <v>49000</v>
      </c>
      <c r="E38" s="10">
        <v>14</v>
      </c>
      <c r="F38" s="10">
        <v>0</v>
      </c>
      <c r="G38" s="10"/>
      <c r="H38" s="10" t="s">
        <v>45</v>
      </c>
    </row>
    <row r="39" spans="1:8" ht="28.95" customHeight="1" x14ac:dyDescent="0.3">
      <c r="A39" s="8" t="s">
        <v>73</v>
      </c>
      <c r="B39" s="17" t="s">
        <v>74</v>
      </c>
      <c r="C39" s="10" t="s">
        <v>11</v>
      </c>
      <c r="D39" s="11">
        <v>48791.67</v>
      </c>
      <c r="E39" s="10">
        <v>15</v>
      </c>
      <c r="F39" s="10">
        <v>3</v>
      </c>
      <c r="G39" s="10"/>
      <c r="H39" s="10" t="s">
        <v>45</v>
      </c>
    </row>
    <row r="40" spans="1:8" ht="28.95" customHeight="1" x14ac:dyDescent="0.3">
      <c r="A40" s="8" t="s">
        <v>75</v>
      </c>
      <c r="B40" s="9" t="s">
        <v>75</v>
      </c>
      <c r="C40" s="10" t="s">
        <v>17</v>
      </c>
      <c r="D40" s="11">
        <v>46426.96</v>
      </c>
      <c r="E40" s="10">
        <v>28</v>
      </c>
      <c r="F40" s="10"/>
      <c r="G40" s="12">
        <v>4652</v>
      </c>
      <c r="H40" s="10" t="s">
        <v>20</v>
      </c>
    </row>
    <row r="41" spans="1:8" s="5" customFormat="1" ht="28.95" customHeight="1" x14ac:dyDescent="0.25">
      <c r="A41" s="8" t="s">
        <v>76</v>
      </c>
      <c r="B41" s="9" t="s">
        <v>76</v>
      </c>
      <c r="C41" s="10" t="s">
        <v>17</v>
      </c>
      <c r="D41" s="11">
        <v>45109.599999999999</v>
      </c>
      <c r="E41" s="10">
        <v>34</v>
      </c>
      <c r="F41" s="10"/>
      <c r="G41" s="12">
        <v>4520</v>
      </c>
      <c r="H41" s="10" t="s">
        <v>20</v>
      </c>
    </row>
    <row r="42" spans="1:8" ht="28.95" customHeight="1" x14ac:dyDescent="0.3">
      <c r="A42" s="8" t="s">
        <v>77</v>
      </c>
      <c r="B42" s="9" t="s">
        <v>78</v>
      </c>
      <c r="C42" s="10" t="s">
        <v>11</v>
      </c>
      <c r="D42" s="11">
        <v>43437.05</v>
      </c>
      <c r="E42" s="10">
        <v>149</v>
      </c>
      <c r="F42" s="10">
        <v>41</v>
      </c>
      <c r="G42" s="10"/>
      <c r="H42" s="10" t="s">
        <v>42</v>
      </c>
    </row>
    <row r="43" spans="1:8" ht="28.95" customHeight="1" x14ac:dyDescent="0.3">
      <c r="A43" s="8" t="s">
        <v>79</v>
      </c>
      <c r="B43" s="9" t="s">
        <v>79</v>
      </c>
      <c r="C43" s="10" t="s">
        <v>11</v>
      </c>
      <c r="D43" s="11">
        <v>42791.67</v>
      </c>
      <c r="E43" s="10">
        <v>21</v>
      </c>
      <c r="F43" s="10">
        <v>18</v>
      </c>
      <c r="G43" s="10"/>
      <c r="H43" s="10" t="s">
        <v>59</v>
      </c>
    </row>
    <row r="44" spans="1:8" ht="28.95" customHeight="1" x14ac:dyDescent="0.3">
      <c r="A44" s="8" t="s">
        <v>80</v>
      </c>
      <c r="B44" s="9" t="s">
        <v>81</v>
      </c>
      <c r="C44" s="10" t="s">
        <v>11</v>
      </c>
      <c r="D44" s="11">
        <v>42000</v>
      </c>
      <c r="E44" s="10">
        <v>12</v>
      </c>
      <c r="F44" s="10">
        <v>0</v>
      </c>
      <c r="G44" s="10"/>
      <c r="H44" s="10" t="s">
        <v>42</v>
      </c>
    </row>
    <row r="45" spans="1:8" ht="28.95" customHeight="1" x14ac:dyDescent="0.3">
      <c r="A45" s="8" t="s">
        <v>82</v>
      </c>
      <c r="B45" s="9" t="s">
        <v>83</v>
      </c>
      <c r="C45" s="10" t="s">
        <v>11</v>
      </c>
      <c r="D45" s="11">
        <v>41000</v>
      </c>
      <c r="E45" s="10">
        <v>16</v>
      </c>
      <c r="F45" s="10">
        <v>6</v>
      </c>
      <c r="G45" s="10"/>
      <c r="H45" s="10" t="s">
        <v>45</v>
      </c>
    </row>
    <row r="46" spans="1:8" ht="28.95" customHeight="1" x14ac:dyDescent="0.3">
      <c r="A46" s="8" t="s">
        <v>84</v>
      </c>
      <c r="B46" s="9" t="s">
        <v>85</v>
      </c>
      <c r="C46" s="10" t="s">
        <v>11</v>
      </c>
      <c r="D46" s="11">
        <v>39375</v>
      </c>
      <c r="E46" s="10">
        <v>12</v>
      </c>
      <c r="F46" s="10">
        <v>0</v>
      </c>
      <c r="G46" s="10"/>
      <c r="H46" s="10" t="s">
        <v>20</v>
      </c>
    </row>
    <row r="47" spans="1:8" s="4" customFormat="1" ht="28.95" customHeight="1" x14ac:dyDescent="0.3">
      <c r="A47" s="8" t="s">
        <v>86</v>
      </c>
      <c r="B47" s="9" t="s">
        <v>87</v>
      </c>
      <c r="C47" s="10" t="s">
        <v>11</v>
      </c>
      <c r="D47" s="11">
        <v>35583.33</v>
      </c>
      <c r="E47" s="10">
        <v>17</v>
      </c>
      <c r="F47" s="10">
        <v>0</v>
      </c>
      <c r="G47" s="10"/>
      <c r="H47" s="10" t="s">
        <v>23</v>
      </c>
    </row>
    <row r="48" spans="1:8" ht="28.95" customHeight="1" x14ac:dyDescent="0.3">
      <c r="A48" s="8" t="s">
        <v>88</v>
      </c>
      <c r="B48" s="9" t="s">
        <v>89</v>
      </c>
      <c r="C48" s="10" t="s">
        <v>11</v>
      </c>
      <c r="D48" s="11">
        <v>33458.33</v>
      </c>
      <c r="E48" s="10">
        <v>12</v>
      </c>
      <c r="F48" s="10">
        <v>11</v>
      </c>
      <c r="G48" s="10"/>
      <c r="H48" s="10" t="s">
        <v>20</v>
      </c>
    </row>
    <row r="49" spans="1:8" ht="28.95" customHeight="1" x14ac:dyDescent="0.3">
      <c r="A49" s="8" t="s">
        <v>90</v>
      </c>
      <c r="B49" s="9" t="s">
        <v>91</v>
      </c>
      <c r="C49" s="10" t="s">
        <v>11</v>
      </c>
      <c r="D49" s="11">
        <v>30041.67</v>
      </c>
      <c r="E49" s="10">
        <v>15</v>
      </c>
      <c r="F49" s="10">
        <v>0</v>
      </c>
      <c r="G49" s="10"/>
      <c r="H49" s="10" t="s">
        <v>59</v>
      </c>
    </row>
    <row r="50" spans="1:8" ht="28.95" customHeight="1" x14ac:dyDescent="0.3">
      <c r="A50" s="8" t="s">
        <v>92</v>
      </c>
      <c r="B50" s="9" t="s">
        <v>92</v>
      </c>
      <c r="C50" s="10" t="s">
        <v>11</v>
      </c>
      <c r="D50" s="11">
        <v>29416.67</v>
      </c>
      <c r="E50" s="10">
        <v>22</v>
      </c>
      <c r="F50" s="10">
        <v>16</v>
      </c>
      <c r="G50" s="10"/>
      <c r="H50" s="10" t="s">
        <v>20</v>
      </c>
    </row>
    <row r="51" spans="1:8" ht="28.95" customHeight="1" x14ac:dyDescent="0.3">
      <c r="A51" s="8" t="s">
        <v>93</v>
      </c>
      <c r="B51" s="9" t="s">
        <v>94</v>
      </c>
      <c r="C51" s="10" t="s">
        <v>11</v>
      </c>
      <c r="D51" s="11">
        <v>29166.67</v>
      </c>
      <c r="E51" s="10">
        <v>10</v>
      </c>
      <c r="F51" s="10">
        <v>0</v>
      </c>
      <c r="G51" s="10"/>
      <c r="H51" s="10" t="s">
        <v>59</v>
      </c>
    </row>
    <row r="52" spans="1:8" ht="28.95" customHeight="1" x14ac:dyDescent="0.3">
      <c r="A52" s="8" t="s">
        <v>95</v>
      </c>
      <c r="B52" s="9" t="s">
        <v>96</v>
      </c>
      <c r="C52" s="10" t="s">
        <v>11</v>
      </c>
      <c r="D52" s="11">
        <v>23625</v>
      </c>
      <c r="E52" s="10">
        <v>8</v>
      </c>
      <c r="F52" s="10">
        <v>0</v>
      </c>
      <c r="G52" s="10"/>
      <c r="H52" s="10" t="s">
        <v>30</v>
      </c>
    </row>
    <row r="53" spans="1:8" ht="28.95" customHeight="1" x14ac:dyDescent="0.3">
      <c r="A53" s="8" t="s">
        <v>97</v>
      </c>
      <c r="B53" s="9" t="s">
        <v>98</v>
      </c>
      <c r="C53" s="10" t="s">
        <v>11</v>
      </c>
      <c r="D53" s="11">
        <v>20666.669999999998</v>
      </c>
      <c r="E53" s="10">
        <v>7</v>
      </c>
      <c r="F53" s="10">
        <v>2</v>
      </c>
      <c r="G53" s="10"/>
      <c r="H53" s="10" t="s">
        <v>99</v>
      </c>
    </row>
    <row r="54" spans="1:8" ht="28.95" customHeight="1" x14ac:dyDescent="0.3">
      <c r="A54" s="8" t="s">
        <v>100</v>
      </c>
      <c r="B54" s="9" t="s">
        <v>101</v>
      </c>
      <c r="C54" s="10" t="s">
        <v>11</v>
      </c>
      <c r="D54" s="11">
        <v>20125</v>
      </c>
      <c r="E54" s="10">
        <v>14</v>
      </c>
      <c r="F54" s="10">
        <v>0</v>
      </c>
      <c r="G54" s="10"/>
      <c r="H54" s="10" t="s">
        <v>45</v>
      </c>
    </row>
    <row r="55" spans="1:8" ht="28.95" customHeight="1" x14ac:dyDescent="0.3">
      <c r="A55" s="8" t="s">
        <v>102</v>
      </c>
      <c r="B55" s="17" t="s">
        <v>103</v>
      </c>
      <c r="C55" s="10" t="s">
        <v>11</v>
      </c>
      <c r="D55" s="11">
        <v>15083.33</v>
      </c>
      <c r="E55" s="10">
        <v>4</v>
      </c>
      <c r="F55" s="10">
        <v>4</v>
      </c>
      <c r="G55" s="10"/>
      <c r="H55" s="10" t="s">
        <v>23</v>
      </c>
    </row>
    <row r="56" spans="1:8" ht="28.95" customHeight="1" x14ac:dyDescent="0.3">
      <c r="A56" s="8" t="s">
        <v>104</v>
      </c>
      <c r="B56" s="14" t="s">
        <v>70</v>
      </c>
      <c r="C56" s="10" t="s">
        <v>11</v>
      </c>
      <c r="D56" s="11">
        <v>15000</v>
      </c>
      <c r="E56" s="10">
        <v>5</v>
      </c>
      <c r="F56" s="10">
        <v>1</v>
      </c>
      <c r="G56" s="10"/>
      <c r="H56" s="10" t="s">
        <v>45</v>
      </c>
    </row>
    <row r="57" spans="1:8" ht="28.95" customHeight="1" x14ac:dyDescent="0.3">
      <c r="A57" s="8" t="s">
        <v>105</v>
      </c>
      <c r="B57" s="14" t="s">
        <v>70</v>
      </c>
      <c r="C57" s="10" t="s">
        <v>11</v>
      </c>
      <c r="D57" s="11">
        <v>14208.33</v>
      </c>
      <c r="E57" s="10">
        <v>4</v>
      </c>
      <c r="F57" s="10">
        <v>4</v>
      </c>
      <c r="G57" s="10"/>
      <c r="H57" s="10" t="s">
        <v>45</v>
      </c>
    </row>
    <row r="58" spans="1:8" ht="28.95" customHeight="1" x14ac:dyDescent="0.3">
      <c r="A58" s="8" t="s">
        <v>106</v>
      </c>
      <c r="B58" s="9" t="s">
        <v>107</v>
      </c>
      <c r="C58" s="10" t="s">
        <v>11</v>
      </c>
      <c r="D58" s="11">
        <v>13125</v>
      </c>
      <c r="E58" s="10">
        <v>15</v>
      </c>
      <c r="F58" s="10">
        <v>0</v>
      </c>
      <c r="G58" s="10"/>
      <c r="H58" s="10" t="s">
        <v>45</v>
      </c>
    </row>
    <row r="59" spans="1:8" ht="28.95" customHeight="1" x14ac:dyDescent="0.3">
      <c r="A59" s="8" t="s">
        <v>108</v>
      </c>
      <c r="B59" s="9" t="s">
        <v>109</v>
      </c>
      <c r="C59" s="10" t="s">
        <v>11</v>
      </c>
      <c r="D59" s="18">
        <v>12778.85</v>
      </c>
      <c r="E59" s="10">
        <v>11</v>
      </c>
      <c r="F59" s="10">
        <v>0</v>
      </c>
      <c r="G59" s="10"/>
      <c r="H59" s="10" t="s">
        <v>42</v>
      </c>
    </row>
    <row r="60" spans="1:8" ht="28.95" customHeight="1" x14ac:dyDescent="0.3">
      <c r="A60" s="8" t="s">
        <v>110</v>
      </c>
      <c r="B60" s="9" t="s">
        <v>111</v>
      </c>
      <c r="C60" s="10" t="s">
        <v>11</v>
      </c>
      <c r="D60" s="11">
        <v>11666.67</v>
      </c>
      <c r="E60" s="10">
        <v>10</v>
      </c>
      <c r="F60" s="10">
        <v>0</v>
      </c>
      <c r="G60" s="10"/>
      <c r="H60" s="10" t="s">
        <v>20</v>
      </c>
    </row>
    <row r="61" spans="1:8" ht="28.95" customHeight="1" x14ac:dyDescent="0.3">
      <c r="A61" s="8" t="s">
        <v>112</v>
      </c>
      <c r="B61" s="9" t="s">
        <v>113</v>
      </c>
      <c r="C61" s="10" t="s">
        <v>11</v>
      </c>
      <c r="D61" s="11">
        <v>11041.67</v>
      </c>
      <c r="E61" s="10">
        <v>4</v>
      </c>
      <c r="F61" s="10">
        <v>2</v>
      </c>
      <c r="G61" s="10"/>
      <c r="H61" s="10" t="s">
        <v>59</v>
      </c>
    </row>
    <row r="62" spans="1:8" ht="28.95" customHeight="1" x14ac:dyDescent="0.3">
      <c r="A62" s="8" t="s">
        <v>114</v>
      </c>
      <c r="B62" s="14" t="s">
        <v>70</v>
      </c>
      <c r="C62" s="10" t="s">
        <v>11</v>
      </c>
      <c r="D62" s="11">
        <v>8750</v>
      </c>
      <c r="E62" s="10">
        <v>5</v>
      </c>
      <c r="F62" s="10">
        <v>0</v>
      </c>
      <c r="G62" s="10"/>
      <c r="H62" s="10" t="s">
        <v>59</v>
      </c>
    </row>
    <row r="63" spans="1:8" ht="28.95" customHeight="1" x14ac:dyDescent="0.3">
      <c r="A63" s="8" t="s">
        <v>115</v>
      </c>
      <c r="B63" s="9" t="s">
        <v>115</v>
      </c>
      <c r="C63" s="10" t="s">
        <v>11</v>
      </c>
      <c r="D63" s="11">
        <v>8166.67</v>
      </c>
      <c r="E63" s="10">
        <v>5</v>
      </c>
      <c r="F63" s="10">
        <v>0</v>
      </c>
      <c r="G63" s="10"/>
      <c r="H63" s="10" t="s">
        <v>23</v>
      </c>
    </row>
    <row r="64" spans="1:8" ht="28.95" customHeight="1" x14ac:dyDescent="0.3">
      <c r="A64" s="8" t="s">
        <v>116</v>
      </c>
      <c r="B64" s="14" t="s">
        <v>70</v>
      </c>
      <c r="C64" s="10" t="s">
        <v>11</v>
      </c>
      <c r="D64" s="11">
        <v>5375</v>
      </c>
      <c r="E64" s="10">
        <v>3</v>
      </c>
      <c r="F64" s="10">
        <v>1</v>
      </c>
      <c r="G64" s="10"/>
      <c r="H64" s="10" t="s">
        <v>45</v>
      </c>
    </row>
    <row r="65" spans="1:8" ht="28.95" customHeight="1" x14ac:dyDescent="0.3">
      <c r="A65" s="13" t="s">
        <v>117</v>
      </c>
      <c r="B65" s="19" t="s">
        <v>118</v>
      </c>
      <c r="C65" s="10" t="s">
        <v>11</v>
      </c>
      <c r="D65" s="11">
        <v>5250</v>
      </c>
      <c r="E65" s="10">
        <v>3</v>
      </c>
      <c r="F65" s="10">
        <v>0</v>
      </c>
      <c r="G65" s="10"/>
      <c r="H65" s="10" t="s">
        <v>59</v>
      </c>
    </row>
    <row r="66" spans="1:8" ht="28.95" customHeight="1" x14ac:dyDescent="0.3">
      <c r="A66" s="8" t="s">
        <v>119</v>
      </c>
      <c r="B66" s="9" t="s">
        <v>120</v>
      </c>
      <c r="C66" s="10" t="s">
        <v>11</v>
      </c>
      <c r="D66" s="11">
        <v>3500</v>
      </c>
      <c r="E66" s="10">
        <v>1</v>
      </c>
      <c r="F66" s="10">
        <v>0</v>
      </c>
      <c r="G66" s="10"/>
      <c r="H66" s="10" t="s">
        <v>30</v>
      </c>
    </row>
    <row r="67" spans="1:8" ht="28.95" customHeight="1" x14ac:dyDescent="0.3">
      <c r="A67" s="8" t="s">
        <v>103</v>
      </c>
      <c r="B67" s="9" t="s">
        <v>103</v>
      </c>
      <c r="C67" s="10" t="s">
        <v>17</v>
      </c>
      <c r="D67" s="11">
        <v>2694.6</v>
      </c>
      <c r="E67" s="10">
        <v>3</v>
      </c>
      <c r="F67" s="10"/>
      <c r="G67" s="10">
        <v>270</v>
      </c>
      <c r="H67" s="10" t="s">
        <v>23</v>
      </c>
    </row>
    <row r="68" spans="1:8" ht="28.95" customHeight="1" x14ac:dyDescent="0.3">
      <c r="A68" s="8" t="s">
        <v>122</v>
      </c>
      <c r="B68" s="9"/>
      <c r="C68" s="10" t="s">
        <v>11</v>
      </c>
      <c r="D68" s="11">
        <v>2041.67</v>
      </c>
      <c r="E68" s="10">
        <v>2</v>
      </c>
      <c r="F68" s="10">
        <v>0</v>
      </c>
      <c r="G68" s="10"/>
      <c r="H68" s="10" t="s">
        <v>23</v>
      </c>
    </row>
    <row r="69" spans="1:8" ht="28.95" customHeight="1" x14ac:dyDescent="0.3">
      <c r="A69" s="8" t="s">
        <v>24</v>
      </c>
      <c r="B69" s="9" t="s">
        <v>25</v>
      </c>
      <c r="C69" s="10" t="s">
        <v>11</v>
      </c>
      <c r="D69" s="11">
        <v>1166.67</v>
      </c>
      <c r="E69" s="10">
        <v>2</v>
      </c>
      <c r="F69" s="10">
        <v>0</v>
      </c>
      <c r="G69" s="10"/>
      <c r="H69" s="10" t="s">
        <v>26</v>
      </c>
    </row>
    <row r="70" spans="1:8" ht="14.4" x14ac:dyDescent="0.3">
      <c r="C70" s="2"/>
      <c r="G70" s="26"/>
    </row>
    <row r="71" spans="1:8" ht="24.75" customHeight="1" x14ac:dyDescent="0.3">
      <c r="C71" s="28" t="s">
        <v>121</v>
      </c>
      <c r="D71" s="3">
        <f>SUM(D3:D70)</f>
        <v>24827724.750000022</v>
      </c>
      <c r="E71" s="25">
        <f>SUM(E3:E70)</f>
        <v>9844</v>
      </c>
      <c r="F71" s="25">
        <f>SUM(F3:F70)</f>
        <v>1838</v>
      </c>
      <c r="G71" s="27">
        <v>242538</v>
      </c>
    </row>
    <row r="72" spans="1:8" ht="14.4" x14ac:dyDescent="0.3"/>
    <row r="73" spans="1:8" ht="14.4" x14ac:dyDescent="0.3"/>
    <row r="74" spans="1:8" ht="14.4" x14ac:dyDescent="0.3"/>
    <row r="75" spans="1:8" ht="14.4" x14ac:dyDescent="0.3"/>
    <row r="76" spans="1:8" ht="14.4" x14ac:dyDescent="0.3"/>
    <row r="77" spans="1:8" ht="14.4" x14ac:dyDescent="0.3"/>
    <row r="78" spans="1:8" ht="14.4" x14ac:dyDescent="0.3"/>
    <row r="79" spans="1:8" ht="14.4" x14ac:dyDescent="0.3"/>
    <row r="80" spans="1:8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</sheetData>
  <mergeCells count="1">
    <mergeCell ref="C1:H1"/>
  </mergeCells>
  <phoneticPr fontId="1" type="noConversion"/>
  <pageMargins left="0.7" right="0.7" top="0.75" bottom="0.75" header="0.3" footer="0.3"/>
  <pageSetup scale="32" orientation="portrait" horizontalDpi="300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1D57CEF6B8BF4EA949AC317F3AD1D6" ma:contentTypeVersion="18" ma:contentTypeDescription="Create a new document." ma:contentTypeScope="" ma:versionID="e891811ac6c42ec32c202a630999dd39">
  <xsd:schema xmlns:xsd="http://www.w3.org/2001/XMLSchema" xmlns:xs="http://www.w3.org/2001/XMLSchema" xmlns:p="http://schemas.microsoft.com/office/2006/metadata/properties" xmlns:ns2="8cf62b40-2101-4e9e-9be5-dab896b7bcf2" xmlns:ns3="0ebc5a87-521d-480d-b0c6-cef4dbdb7812" targetNamespace="http://schemas.microsoft.com/office/2006/metadata/properties" ma:root="true" ma:fieldsID="cd8e6e80464fb960f86ef0a6b5f3e01a" ns2:_="" ns3:_="">
    <xsd:import namespace="8cf62b40-2101-4e9e-9be5-dab896b7bcf2"/>
    <xsd:import namespace="0ebc5a87-521d-480d-b0c6-cef4dbdb78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LorenzoPow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62b40-2101-4e9e-9be5-dab896b7b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8606711-187b-4f64-9f71-02fee4c98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hidden="true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orenzoPowe" ma:index="24" nillable="true" ma:displayName="Lorenzo Powe" ma:description="family photo" ma:format="DateTime" ma:hidden="true" ma:internalName="LorenzoPow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c5a87-521d-480d-b0c6-cef4dbdb78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581bb63c-3f58-4316-9cfd-66d8e67d05f8}" ma:internalName="TaxCatchAll" ma:readOnly="false" ma:showField="CatchAllData" ma:web="0ebc5a87-521d-480d-b0c6-cef4dbdb78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62b40-2101-4e9e-9be5-dab896b7bcf2">
      <Terms xmlns="http://schemas.microsoft.com/office/infopath/2007/PartnerControls"/>
    </lcf76f155ced4ddcb4097134ff3c332f>
    <TaxCatchAll xmlns="0ebc5a87-521d-480d-b0c6-cef4dbdb7812" xsi:nil="true"/>
    <LorenzoPowe xmlns="8cf62b40-2101-4e9e-9be5-dab896b7bcf2" xsi:nil="true"/>
  </documentManagement>
</p:properties>
</file>

<file path=customXml/itemProps1.xml><?xml version="1.0" encoding="utf-8"?>
<ds:datastoreItem xmlns:ds="http://schemas.openxmlformats.org/officeDocument/2006/customXml" ds:itemID="{17EF5ADC-63C4-4BEB-B759-42FF262C36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4F8C4-F8CC-4DD3-A41C-32E2AFA90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62b40-2101-4e9e-9be5-dab896b7bcf2"/>
    <ds:schemaRef ds:uri="0ebc5a87-521d-480d-b0c6-cef4dbdb7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915FD-B4E1-4D37-AD3D-74D302E22B6C}">
  <ds:schemaRefs>
    <ds:schemaRef ds:uri="http://schemas.microsoft.com/office/2006/metadata/properties"/>
    <ds:schemaRef ds:uri="http://schemas.microsoft.com/office/infopath/2007/PartnerControls"/>
    <ds:schemaRef ds:uri="8cf62b40-2101-4e9e-9be5-dab896b7bcf2"/>
    <ds:schemaRef ds:uri="0ebc5a87-521d-480d-b0c6-cef4dbdb78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Gong, Kevin@DIR</dc:creator>
  <cp:keywords/>
  <dc:description/>
  <cp:lastModifiedBy>Gong, Kevin@DIR</cp:lastModifiedBy>
  <cp:revision/>
  <cp:lastPrinted>2024-12-09T17:47:58Z</cp:lastPrinted>
  <dcterms:created xsi:type="dcterms:W3CDTF">2023-04-13T14:57:10Z</dcterms:created>
  <dcterms:modified xsi:type="dcterms:W3CDTF">2024-12-09T17:48:21Z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0x010100271D57CEF6B8BF4EA949AC317F3AD1D6</vt:lpwstr>
  </property>
  <property fmtid="{D5CDD505-2E9C-101B-9397-08002B2CF9AE}" pid="3" name="MediaServiceImageTags">
    <vt:lpwstr/>
  </property>
</Properties>
</file>